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<sst xmlns="http://schemas.openxmlformats.org/spreadsheetml/2006/main" count="67" uniqueCount="47">
  <si>
    <t>芦山县垃圾填埋场维修加固项目钢结构材料采购需求计划控制价清单</t>
  </si>
  <si>
    <t>序号</t>
  </si>
  <si>
    <t>项目名称</t>
  </si>
  <si>
    <t>项目特征描述</t>
  </si>
  <si>
    <t>计量
单位</t>
  </si>
  <si>
    <t>工程量</t>
  </si>
  <si>
    <t>控制价（含税）</t>
  </si>
  <si>
    <t>投标报价（含税）</t>
  </si>
  <si>
    <t/>
  </si>
  <si>
    <t>单价（元）</t>
  </si>
  <si>
    <t>合价（元）</t>
  </si>
  <si>
    <t>地脚错栓
M24</t>
  </si>
  <si>
    <t>1.构件类型：地脚螺栓M24
2.钢材种类：综合
3.规格、尺寸：综合
4.其他：满足设计、招标文件、相关图集 、现行施工及验收规范等相关要求</t>
  </si>
  <si>
    <t>套</t>
  </si>
  <si>
    <r>
      <rPr>
        <sz val="9.5"/>
        <color rgb="FF000000"/>
        <rFont val="宋体"/>
        <charset val="134"/>
      </rPr>
      <t>钢屋架</t>
    </r>
  </si>
  <si>
    <t>1.构件类型：实腹钢架
2.钢材种类：Q345B
3.安装方式：综合
4.螺栓种类：普通螺栓
5.其他：满足设计、招标文件、相关图集 、现行施工及验收规范等相关要求</t>
  </si>
  <si>
    <t>t</t>
  </si>
  <si>
    <t>钢檩条型钢</t>
  </si>
  <si>
    <t>1.构件类型：   型钢钢檩条
2.钢材种类：Q235B
3.安装方式；综合
4.螺栓种类：普通螺栓
4.其他：满足设计、招标文件、相关图集 、现行施工及验收规范等相关要求</t>
  </si>
  <si>
    <t>钢拉杆</t>
  </si>
  <si>
    <t>1.构件类型：钢拉杆
2,钢材种类：综合
3.安装方式：综合
4.螺栓种类：普通螺栓
5.其他：满足设计、招标文件、相关图集 、现行施工及验收规范等相关要求</t>
  </si>
  <si>
    <t>米</t>
  </si>
  <si>
    <t>钢支撑型钢</t>
  </si>
  <si>
    <t>1.构件类型：   型钢钢支撑
2.钢材种类：综合
3.安装方式：综合
4.螺栓种类：普通螺栓
5.其他：满足设计、招标文件、相关图集 、现行施工及验收规范等相关要求</t>
  </si>
  <si>
    <t>零星钢构件</t>
  </si>
  <si>
    <t>1.构件类型：零星钢构件
2.钢材种类：综合
3.安装方式：综合
4.螺栓种类：普通螺栓
5.其他：满足设计、招标文件、相关图集 、现行施工及验收规范等相关要求</t>
  </si>
  <si>
    <t>屋面检修梯</t>
  </si>
  <si>
    <t>1.屋面检修梯
2.检修梯详15J401D3页WT¹C-66</t>
  </si>
  <si>
    <t>个</t>
  </si>
  <si>
    <t>高强螺栓</t>
  </si>
  <si>
    <t>1.构件类型：高强螺栓
2.钢材种类：综合
3.规格、尺寸：综合
4.其他：满足设计、招标文件、相关图集 、现行施工及验收规范等相关要求</t>
  </si>
  <si>
    <t>屋面760型彩 钢压型板</t>
  </si>
  <si>
    <t>1.型材品种、规格：钢梁(另计)
2.金属檩条材料品种、规格：镀锌檩条 ( 另 计 )
3.面层种类；屋面760型0.576厚彩钢压型 板，50厚保温棉(A级)PV革+钢丝网
4.完成本清单项目所需的一切相关工作
5.满足设计、招标文件、相关图集、现行 施工及验收规范筹粗关要求</t>
  </si>
  <si>
    <t>m²</t>
  </si>
  <si>
    <t>单层彩钢板 外墙</t>
  </si>
  <si>
    <t>1.基层类型；钢梁、镀锌檩条(另计)  2.装饰面层种类：840型深灰色彩钢墙面
板0.6厚
3.满足设计、招标文件、相关图集、现行 施工及验收规范等相关要求</t>
  </si>
  <si>
    <t>钢天沟</t>
  </si>
  <si>
    <t>1.构件类型：详设计
2.钢材种类：综合
3.安装方式：综合
4.螺栓种类：普通螺栓包含在投标报价中 5.满足设计、招标文件、相关图集、现行 施工及验收规范等相关要求</t>
  </si>
  <si>
    <t>m</t>
  </si>
  <si>
    <t>电动卷帘门</t>
  </si>
  <si>
    <t>1. 电动卷帘门(带平开门)
2.带电动装置
3.满足设计、招标文件、相关图集、现行 施工及验收规范等相关要求</t>
  </si>
  <si>
    <t>多腔塑钢型 材推拉窗</t>
  </si>
  <si>
    <t>1.多腔塑钢型材窗
2.综合考虑铁门制作、安装，五金、门锁 、防护材料等
3.计价包括五金、门锁、等材料费用
4.满足设计、招标文件、相关图集、现行
施工及验收规范等相关要求</t>
  </si>
  <si>
    <r>
      <t xml:space="preserve">（含税）控制价总价：   </t>
    </r>
    <r>
      <rPr>
        <u/>
        <sz val="11"/>
        <color rgb="FF000000"/>
        <rFont val="等线"/>
        <charset val="134"/>
        <scheme val="minor"/>
      </rPr>
      <t xml:space="preserve"> 178906.88</t>
    </r>
    <r>
      <rPr>
        <sz val="11"/>
        <color rgb="FF000000"/>
        <rFont val="等线"/>
        <charset val="134"/>
        <scheme val="minor"/>
      </rPr>
      <t xml:space="preserve">  元 </t>
    </r>
  </si>
  <si>
    <r>
      <rPr>
        <sz val="11"/>
        <color theme="1"/>
        <rFont val="等线"/>
        <charset val="134"/>
        <scheme val="minor"/>
      </rPr>
      <t>税率：</t>
    </r>
    <r>
      <rPr>
        <u/>
        <sz val="11"/>
        <color theme="1"/>
        <rFont val="等线"/>
        <charset val="134"/>
        <scheme val="minor"/>
      </rPr>
      <t xml:space="preserve">  3 %   </t>
    </r>
  </si>
  <si>
    <r>
      <rPr>
        <sz val="11"/>
        <color theme="1"/>
        <rFont val="等线"/>
        <charset val="134"/>
        <scheme val="minor"/>
      </rPr>
      <t>（含税）报价总价：</t>
    </r>
    <r>
      <rPr>
        <u/>
        <sz val="11"/>
        <color theme="1"/>
        <rFont val="等线"/>
        <charset val="134"/>
        <scheme val="minor"/>
      </rPr>
      <t xml:space="preserve">           元 </t>
    </r>
  </si>
  <si>
    <t xml:space="preserve"> 备注： 以上报价为含税报价，不含安装</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</si>
</sst>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b/>
      <sz val="16"/>
      <color indexed="0"/>
      <name val="宋体"/>
      <charset val="134"/>
    </font>
    <font>
      <sz val="10"/>
      <color indexed="0"/>
      <name val="宋体"/>
      <charset val="134"/>
    </font>
    <font>
      <sz val="9.5"/>
      <color rgb="FF000000"/>
      <name val="宋体"/>
      <charset val="134"/>
    </font>
    <font>
      <sz val="10"/>
      <color rgb="FF030303"/>
      <name val="宋体"/>
      <charset val="134"/>
    </font>
    <font>
      <sz val="10"/>
      <color rgb="FF191818"/>
      <name val="宋体"/>
      <charset val="134"/>
    </font>
    <font>
      <sz val="10"/>
      <color rgb="FF000000"/>
      <name val="宋体"/>
      <charset val="134"/>
    </font>
    <font>
      <sz val="10"/>
      <color rgb="FF141414"/>
      <name val="宋体"/>
      <charset val="134"/>
    </font>
    <font>
      <sz val="11"/>
      <color rgb="FF000000"/>
      <name val="等线"/>
      <charset val="134"/>
      <scheme val="minor"/>
    </font>
    <font>
      <sz val="11"/>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1"/>
      <color rgb="FF000000"/>
      <name val="等线"/>
      <charset val="134"/>
      <scheme val="minor"/>
    </font>
    <font>
      <u/>
      <sz val="11"/>
      <color theme="1"/>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7">
    <xf numFmtId="0" fontId="0" fillId="0" borderId="0" xfId="0"/>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1" xfId="0" applyBorder="1" applyAlignment="1">
      <alignment horizontal="center"/>
    </xf>
    <xf numFmtId="0" fontId="3" fillId="0" borderId="3" xfId="0" applyFont="1" applyBorder="1" applyAlignment="1">
      <alignment horizontal="center" vertical="center" wrapText="1"/>
    </xf>
    <xf numFmtId="0" fontId="2" fillId="0" borderId="3" xfId="0" applyFont="1" applyFill="1" applyBorder="1" applyAlignment="1">
      <alignment horizontal="left" vertical="center" wrapText="1"/>
    </xf>
    <xf numFmtId="0" fontId="4" fillId="0" borderId="3" xfId="0" applyFont="1" applyBorder="1" applyAlignment="1">
      <alignment horizontal="center" vertical="center"/>
    </xf>
    <xf numFmtId="0" fontId="0" fillId="0" borderId="3" xfId="0" applyBorder="1"/>
    <xf numFmtId="0" fontId="3" fillId="0" borderId="3" xfId="0" applyFont="1" applyBorder="1" applyAlignment="1">
      <alignment horizontal="center" vertical="center"/>
    </xf>
    <xf numFmtId="0" fontId="5" fillId="0" borderId="3" xfId="0" applyFont="1" applyBorder="1" applyAlignment="1">
      <alignment horizontal="center" vertical="center"/>
    </xf>
    <xf numFmtId="0" fontId="6" fillId="0" borderId="3" xfId="0" applyFont="1" applyBorder="1" applyAlignment="1">
      <alignment horizontal="center" vertical="center" wrapText="1"/>
    </xf>
    <xf numFmtId="0" fontId="7" fillId="0" borderId="3" xfId="0" applyFont="1" applyBorder="1" applyAlignment="1">
      <alignment horizontal="center" vertical="center"/>
    </xf>
    <xf numFmtId="0" fontId="8" fillId="0" borderId="3" xfId="0" applyFont="1" applyFill="1" applyBorder="1" applyAlignment="1">
      <alignment horizontal="center" vertical="center" wrapText="1"/>
    </xf>
    <xf numFmtId="0" fontId="9" fillId="0" borderId="3"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1" fillId="0" borderId="4" xfId="0" applyFont="1" applyFill="1" applyBorder="1" applyAlignment="1">
      <alignment horizontal="center" vertical="center" wrapText="1"/>
    </xf>
    <xf numFmtId="0" fontId="0" fillId="0" borderId="4" xfId="0" applyBorder="1" applyAlignment="1">
      <alignment horizontal="center"/>
    </xf>
    <xf numFmtId="0" fontId="2" fillId="0" borderId="0" xfId="0" applyNumberFormat="1" applyFont="1" applyFill="1" applyBorder="1" applyAlignment="1">
      <alignment horizontal="center" vertical="center" wrapText="1"/>
    </xf>
    <xf numFmtId="0" fontId="0" fillId="0" borderId="0" xfId="0" applyBorder="1"/>
    <xf numFmtId="0" fontId="0" fillId="0" borderId="4" xfId="0" applyFont="1" applyBorder="1" applyAlignment="1">
      <alignment horizontal="center" vertical="center"/>
    </xf>
    <xf numFmtId="0" fontId="0" fillId="0" borderId="4" xfId="0"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zoomScale="115" zoomScaleNormal="115" topLeftCell="A14" workbookViewId="0">
      <selection activeCell="L25" sqref="L25"/>
    </sheetView>
  </sheetViews>
  <sheetFormatPr defaultColWidth="9" defaultRowHeight="14.25"/>
  <cols>
    <col min="1" max="1" width="8.375" customWidth="1"/>
    <col min="2" max="2" width="11.625" customWidth="1"/>
    <col min="3" max="3" width="32.8166666666667" customWidth="1"/>
    <col min="4" max="4" width="11.1916666666667" customWidth="1"/>
    <col min="5" max="5" width="10.975" customWidth="1"/>
    <col min="6" max="6" width="11.0833333333333" customWidth="1"/>
    <col min="7" max="7" width="10.975" customWidth="1"/>
    <col min="8" max="8" width="10.8666666666667" customWidth="1"/>
    <col min="9" max="9" width="11.3" customWidth="1"/>
    <col min="11" max="11" width="9.38333333333333"/>
    <col min="14" max="14" width="10.375"/>
  </cols>
  <sheetData>
    <row r="1" ht="39" customHeight="1" spans="1:9">
      <c r="A1" s="1" t="s">
        <v>0</v>
      </c>
      <c r="B1" s="2"/>
      <c r="C1" s="2"/>
      <c r="D1" s="2"/>
      <c r="E1" s="2"/>
      <c r="F1" s="2"/>
      <c r="G1" s="2"/>
      <c r="H1" s="2"/>
      <c r="I1" s="21"/>
    </row>
    <row r="2" spans="1:9">
      <c r="A2" s="3" t="s">
        <v>1</v>
      </c>
      <c r="B2" s="3" t="s">
        <v>2</v>
      </c>
      <c r="C2" s="3" t="s">
        <v>3</v>
      </c>
      <c r="D2" s="3" t="s">
        <v>4</v>
      </c>
      <c r="E2" s="3" t="s">
        <v>5</v>
      </c>
      <c r="F2" s="4" t="s">
        <v>6</v>
      </c>
      <c r="G2" s="5"/>
      <c r="H2" s="6" t="s">
        <v>7</v>
      </c>
      <c r="I2" s="22"/>
    </row>
    <row r="3" spans="1:9">
      <c r="A3" s="3" t="s">
        <v>8</v>
      </c>
      <c r="B3" s="3" t="s">
        <v>8</v>
      </c>
      <c r="C3" s="3" t="s">
        <v>8</v>
      </c>
      <c r="D3" s="3" t="s">
        <v>8</v>
      </c>
      <c r="E3" s="3" t="s">
        <v>8</v>
      </c>
      <c r="F3" s="3" t="s">
        <v>9</v>
      </c>
      <c r="G3" s="3" t="s">
        <v>10</v>
      </c>
      <c r="H3" s="3" t="s">
        <v>9</v>
      </c>
      <c r="I3" s="3" t="s">
        <v>10</v>
      </c>
    </row>
    <row r="4" spans="1:9">
      <c r="A4" s="3" t="s">
        <v>8</v>
      </c>
      <c r="B4" s="3" t="s">
        <v>8</v>
      </c>
      <c r="C4" s="3" t="s">
        <v>8</v>
      </c>
      <c r="D4" s="3" t="s">
        <v>8</v>
      </c>
      <c r="E4" s="3" t="s">
        <v>8</v>
      </c>
      <c r="F4" s="3" t="s">
        <v>8</v>
      </c>
      <c r="G4" s="3" t="s">
        <v>8</v>
      </c>
      <c r="H4" s="3"/>
      <c r="I4" s="3"/>
    </row>
    <row r="5" ht="78" customHeight="1" spans="1:11">
      <c r="A5" s="3">
        <v>1</v>
      </c>
      <c r="B5" s="7" t="s">
        <v>11</v>
      </c>
      <c r="C5" s="8" t="s">
        <v>12</v>
      </c>
      <c r="D5" s="3" t="s">
        <v>13</v>
      </c>
      <c r="E5" s="3">
        <v>48</v>
      </c>
      <c r="F5" s="3">
        <v>23.69</v>
      </c>
      <c r="G5" s="9">
        <v>1137.12</v>
      </c>
      <c r="H5" s="10"/>
      <c r="I5" s="10"/>
      <c r="K5" s="23"/>
    </row>
    <row r="6" ht="84" customHeight="1" spans="1:11">
      <c r="A6" s="3">
        <v>2</v>
      </c>
      <c r="B6" s="11" t="s">
        <v>14</v>
      </c>
      <c r="C6" s="8" t="s">
        <v>15</v>
      </c>
      <c r="D6" s="3" t="s">
        <v>16</v>
      </c>
      <c r="E6" s="3">
        <v>9.49</v>
      </c>
      <c r="F6" s="12">
        <v>499.5</v>
      </c>
      <c r="G6" s="9">
        <v>47407.3</v>
      </c>
      <c r="H6" s="10"/>
      <c r="I6" s="10"/>
      <c r="K6" s="23"/>
    </row>
    <row r="7" ht="107" customHeight="1" spans="1:11">
      <c r="A7" s="3">
        <v>3</v>
      </c>
      <c r="B7" s="13" t="s">
        <v>17</v>
      </c>
      <c r="C7" s="8" t="s">
        <v>18</v>
      </c>
      <c r="D7" s="3" t="s">
        <v>16</v>
      </c>
      <c r="E7" s="3">
        <v>6.482</v>
      </c>
      <c r="F7" s="14">
        <v>5273.6</v>
      </c>
      <c r="G7" s="9">
        <v>34183.48</v>
      </c>
      <c r="H7" s="9"/>
      <c r="I7" s="10"/>
      <c r="K7" s="23"/>
    </row>
    <row r="8" ht="100" customHeight="1" spans="1:11">
      <c r="A8" s="3">
        <v>4</v>
      </c>
      <c r="B8" s="3" t="s">
        <v>19</v>
      </c>
      <c r="C8" s="8" t="s">
        <v>20</v>
      </c>
      <c r="D8" s="3" t="s">
        <v>21</v>
      </c>
      <c r="E8" s="3">
        <v>900</v>
      </c>
      <c r="F8" s="3">
        <v>5.66</v>
      </c>
      <c r="G8" s="3">
        <f t="shared" ref="G6:G17" si="0">E8*F8</f>
        <v>5094</v>
      </c>
      <c r="H8" s="15"/>
      <c r="I8" s="15"/>
      <c r="K8" s="24"/>
    </row>
    <row r="9" ht="97" customHeight="1" spans="1:11">
      <c r="A9" s="3">
        <v>5</v>
      </c>
      <c r="B9" s="3" t="s">
        <v>22</v>
      </c>
      <c r="C9" s="8" t="s">
        <v>23</v>
      </c>
      <c r="D9" s="3" t="s">
        <v>16</v>
      </c>
      <c r="E9" s="3">
        <v>0.863</v>
      </c>
      <c r="F9" s="3">
        <v>8634.02</v>
      </c>
      <c r="G9" s="3">
        <v>7451.16</v>
      </c>
      <c r="H9" s="15"/>
      <c r="I9" s="15"/>
      <c r="K9" s="24"/>
    </row>
    <row r="10" ht="102" customHeight="1" spans="1:11">
      <c r="A10" s="3">
        <v>6</v>
      </c>
      <c r="B10" s="3" t="s">
        <v>24</v>
      </c>
      <c r="C10" s="8" t="s">
        <v>25</v>
      </c>
      <c r="D10" s="3" t="s">
        <v>16</v>
      </c>
      <c r="E10" s="3">
        <v>0.82</v>
      </c>
      <c r="F10" s="3">
        <v>8650.7</v>
      </c>
      <c r="G10" s="3">
        <v>7093.57</v>
      </c>
      <c r="H10" s="15"/>
      <c r="I10" s="15"/>
      <c r="K10" s="24"/>
    </row>
    <row r="11" ht="55" customHeight="1" spans="1:11">
      <c r="A11" s="3">
        <v>7</v>
      </c>
      <c r="B11" s="3" t="s">
        <v>26</v>
      </c>
      <c r="C11" s="8" t="s">
        <v>27</v>
      </c>
      <c r="D11" s="3" t="s">
        <v>28</v>
      </c>
      <c r="E11" s="3">
        <v>1</v>
      </c>
      <c r="F11" s="3">
        <v>2317.5</v>
      </c>
      <c r="G11" s="3">
        <f t="shared" si="0"/>
        <v>2317.5</v>
      </c>
      <c r="H11" s="15"/>
      <c r="I11" s="15"/>
      <c r="K11" s="24"/>
    </row>
    <row r="12" ht="81" customHeight="1" spans="1:11">
      <c r="A12" s="3">
        <v>8</v>
      </c>
      <c r="B12" s="3" t="s">
        <v>29</v>
      </c>
      <c r="C12" s="8" t="s">
        <v>30</v>
      </c>
      <c r="D12" s="3" t="s">
        <v>13</v>
      </c>
      <c r="E12" s="3">
        <v>120</v>
      </c>
      <c r="F12" s="3">
        <v>10.3</v>
      </c>
      <c r="G12" s="3">
        <f t="shared" si="0"/>
        <v>1236</v>
      </c>
      <c r="H12" s="15"/>
      <c r="I12" s="15"/>
      <c r="K12" s="24"/>
    </row>
    <row r="13" ht="125" customHeight="1" spans="1:11">
      <c r="A13" s="3">
        <v>9</v>
      </c>
      <c r="B13" s="3" t="s">
        <v>31</v>
      </c>
      <c r="C13" s="8" t="s">
        <v>32</v>
      </c>
      <c r="D13" s="3" t="s">
        <v>33</v>
      </c>
      <c r="E13" s="3">
        <v>410.5</v>
      </c>
      <c r="F13" s="3">
        <v>55</v>
      </c>
      <c r="G13" s="3">
        <f t="shared" si="0"/>
        <v>22577.5</v>
      </c>
      <c r="H13" s="15"/>
      <c r="I13" s="15"/>
      <c r="K13" s="24"/>
    </row>
    <row r="14" ht="113" customHeight="1" spans="1:11">
      <c r="A14" s="3">
        <v>10</v>
      </c>
      <c r="B14" s="3" t="s">
        <v>34</v>
      </c>
      <c r="C14" s="8" t="s">
        <v>35</v>
      </c>
      <c r="D14" s="3" t="s">
        <v>33</v>
      </c>
      <c r="E14" s="3">
        <v>555.2</v>
      </c>
      <c r="F14" s="3">
        <v>30.4</v>
      </c>
      <c r="G14" s="3">
        <f t="shared" si="0"/>
        <v>16878.08</v>
      </c>
      <c r="H14" s="15"/>
      <c r="I14" s="15"/>
      <c r="K14" s="24"/>
    </row>
    <row r="15" ht="88" customHeight="1" spans="1:11">
      <c r="A15" s="3">
        <v>11</v>
      </c>
      <c r="B15" s="3" t="s">
        <v>36</v>
      </c>
      <c r="C15" s="8" t="s">
        <v>37</v>
      </c>
      <c r="D15" s="3" t="s">
        <v>38</v>
      </c>
      <c r="E15" s="3">
        <v>58</v>
      </c>
      <c r="F15" s="3">
        <v>121.54</v>
      </c>
      <c r="G15" s="3">
        <f t="shared" si="0"/>
        <v>7049.32</v>
      </c>
      <c r="H15" s="15"/>
      <c r="I15" s="15"/>
      <c r="K15" s="24"/>
    </row>
    <row r="16" ht="79" customHeight="1" spans="1:11">
      <c r="A16" s="3">
        <v>12</v>
      </c>
      <c r="B16" s="3" t="s">
        <v>39</v>
      </c>
      <c r="C16" s="8" t="s">
        <v>40</v>
      </c>
      <c r="D16" s="3" t="s">
        <v>33</v>
      </c>
      <c r="E16" s="3">
        <v>34.4</v>
      </c>
      <c r="F16" s="3">
        <v>345</v>
      </c>
      <c r="G16" s="3">
        <f t="shared" si="0"/>
        <v>11868</v>
      </c>
      <c r="H16" s="15"/>
      <c r="I16" s="15"/>
      <c r="K16" s="24"/>
    </row>
    <row r="17" ht="113" customHeight="1" spans="1:11">
      <c r="A17" s="3">
        <v>13</v>
      </c>
      <c r="B17" s="3" t="s">
        <v>41</v>
      </c>
      <c r="C17" s="8" t="s">
        <v>42</v>
      </c>
      <c r="D17" s="3" t="s">
        <v>33</v>
      </c>
      <c r="E17" s="3">
        <v>69.26</v>
      </c>
      <c r="F17" s="3">
        <v>211</v>
      </c>
      <c r="G17" s="3">
        <f t="shared" si="0"/>
        <v>14613.86</v>
      </c>
      <c r="H17" s="15"/>
      <c r="I17" s="15"/>
      <c r="K17" s="24"/>
    </row>
    <row r="18" spans="1:11">
      <c r="A18" s="3"/>
      <c r="B18" s="15"/>
      <c r="C18" s="15"/>
      <c r="D18" s="16"/>
      <c r="E18" s="15"/>
      <c r="F18" s="15"/>
      <c r="G18" s="9"/>
      <c r="H18" s="15"/>
      <c r="I18" s="15"/>
      <c r="K18" s="24"/>
    </row>
    <row r="19" spans="1:11">
      <c r="A19" s="15" t="s">
        <v>43</v>
      </c>
      <c r="B19" s="15"/>
      <c r="C19" s="15"/>
      <c r="D19" s="15"/>
      <c r="E19" s="15"/>
      <c r="F19" s="15"/>
      <c r="G19" s="15"/>
      <c r="H19" s="15"/>
      <c r="I19" s="15"/>
      <c r="K19" s="24"/>
    </row>
    <row r="20" spans="1:9">
      <c r="A20" s="17" t="s">
        <v>44</v>
      </c>
      <c r="B20" s="18"/>
      <c r="C20" s="18"/>
      <c r="D20" s="18"/>
      <c r="E20" s="18"/>
      <c r="F20" s="18"/>
      <c r="G20" s="18"/>
      <c r="H20" s="18"/>
      <c r="I20" s="25"/>
    </row>
    <row r="21" spans="1:9">
      <c r="A21" s="17" t="s">
        <v>45</v>
      </c>
      <c r="B21" s="18"/>
      <c r="C21" s="18"/>
      <c r="D21" s="18"/>
      <c r="E21" s="18"/>
      <c r="F21" s="18"/>
      <c r="G21" s="18"/>
      <c r="H21" s="18"/>
      <c r="I21" s="25"/>
    </row>
    <row r="22" ht="19" customHeight="1" spans="1:9">
      <c r="A22" s="19" t="s">
        <v>46</v>
      </c>
      <c r="B22" s="20"/>
      <c r="C22" s="20"/>
      <c r="D22" s="20"/>
      <c r="E22" s="20"/>
      <c r="F22" s="20"/>
      <c r="G22" s="20"/>
      <c r="H22" s="20"/>
      <c r="I22" s="26"/>
    </row>
  </sheetData>
  <mergeCells count="16">
    <mergeCell ref="A1:I1"/>
    <mergeCell ref="F2:G2"/>
    <mergeCell ref="H2:I2"/>
    <mergeCell ref="A19:I19"/>
    <mergeCell ref="A20:I20"/>
    <mergeCell ref="A21:I21"/>
    <mergeCell ref="A22:I22"/>
    <mergeCell ref="A2:A4"/>
    <mergeCell ref="B2:B4"/>
    <mergeCell ref="C2:C4"/>
    <mergeCell ref="D2:D4"/>
    <mergeCell ref="E2:E4"/>
    <mergeCell ref="F3:F4"/>
    <mergeCell ref="G3:G4"/>
    <mergeCell ref="H3:H4"/>
    <mergeCell ref="I3:I4"/>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羽翼渐丰</cp:lastModifiedBy>
  <dcterms:created xsi:type="dcterms:W3CDTF">2015-06-05T18:19:00Z</dcterms:created>
  <dcterms:modified xsi:type="dcterms:W3CDTF">2023-10-25T08:45:26Z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678BAF88C34C4AB0A5CA302FB977D613_13</vt:lpwstr>
  </property>
  <property fmtid="{D5CDD505-2E9C-101B-9397-08002B2CF9AE}" pid="3" name="KSOProductBuildVer">
    <vt:lpwstr>2052-12.1.0.15712</vt:lpwstr>
  </property>
</Properties>
</file>