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Sheet1!$A$2:$I$297</definedName>
    <definedName name="_xlnm.Print_Area" localSheetId="0">Sheet1!$A$1:$I$297</definedName>
  </definedNames>
  <calcPr calcId="144525"/>
</workbook>
</file>

<file path=xl/sharedStrings.xml><?xml version="1.0" encoding="utf-8"?>
<sst xmlns="http://schemas.openxmlformats.org/spreadsheetml/2006/main" count="890" uniqueCount="370">
  <si>
    <t>四川省区域应急救援雅安基地项目新风、中央空调采购安装清单</t>
  </si>
  <si>
    <t>序号</t>
  </si>
  <si>
    <t>名称</t>
  </si>
  <si>
    <t>规格型号</t>
  </si>
  <si>
    <t>单位</t>
  </si>
  <si>
    <t>数量</t>
  </si>
  <si>
    <t>不含税控制单价（元）</t>
  </si>
  <si>
    <t>不含税
单价（元）</t>
  </si>
  <si>
    <t>不含税金额（元）</t>
  </si>
  <si>
    <t>备注</t>
  </si>
  <si>
    <t>室内机 R36H 天花板暗藏风管机</t>
  </si>
  <si>
    <t>1.名称：室内机 
2.型号：R36H 天花板暗藏风管机
3.参数功率：制冷量:3.6kw,制热量:4.2kw风量:12/10/8.5m3/min;机组功率:0.125kw;机组噪声:37/35/30dB(A);机组净重:25kg;机外静压:50Pa;机组尺寸:HxWxD:270X725X720(mm)
4.各类运输及吊装
5.安装方式：综合考虑
6.减振底座形式、数量 ：满足设计及规范要求
7.包含电机检查接线、调试、支吊架制作安装
8.其他：满足设计及规范需求</t>
  </si>
  <si>
    <t>台</t>
  </si>
  <si>
    <t>1#楼综合业务楼</t>
  </si>
  <si>
    <t>室内机 R45H 天花板暗藏风管机</t>
  </si>
  <si>
    <t>1.名称：室内机 
2.型号：R45H 天花板暗藏风管机
3.参数功率：制冷量:3.6kw,制热量:4.2kw；风量:12/10/8.5m3/min；机组功率:0.125kw；机组噪声:
37/35/30dB(A)；机组净重:25kg；机外静压:50Pa；机组尺寸:HxWxD:270X725X720(mm)
4.各类运输及吊装
5.安装方式：综合考虑
6.减振底座形式、数量 ：满足设计及规范要求
7.包含电机检查接线、调试、支吊架制作安装
8.其他：满足设计及规范需求</t>
  </si>
  <si>
    <t>室内机 R56H 天花板暗藏风管机</t>
  </si>
  <si>
    <t>1.名称：室内机 
2.型号：R56H 天花板暗藏风管机
3.参数功率：制冷量:5.6kw,制热量:6.5kw;风量:15/13/10m3/min;机组功率:0.137kw;机组噪声:37/35/30dB(A);机组净重:31kg;机外静压:50Pa;机组尺寸:HxWxD:270X975X720(mm)
4.各类运输及吊装
5.安装方式：综合考虑
6.减振底座形式、数量 ：满足设计及规范要求
7.包含电机检查接线、调试、支吊架制作安装
8.其他：满足设计及规范需求</t>
  </si>
  <si>
    <t>室内机 R63H 天花板暗藏风管机</t>
  </si>
  <si>
    <t>1.名称：室内机 
2.型号：R63H 天花板暗藏风管机
3.参数功率：制冷量:6.3kw,制热量:7.5kw;风量:19/14/10m3/min;机组功率:0.194kw;机组噪声:39/35/30dB(A);机组净重:31kg;机外静压:50Pa;机组尺寸:HxWxD:270X975X720(mm)
4.各类运输及吊装
5.安装方式：综合考虑
6.减振底座形式、数量 ：满足设计及规范要求
7.包含电机检查接线、调试、支吊架制作安装
8.其他：满足设计及规范需求</t>
  </si>
  <si>
    <t>室内机 R71H 天花板暗藏风管机</t>
  </si>
  <si>
    <t>1.名称：室内机 
2.型号：R71H 天花板暗藏风管机
3.参数功率：制冷量:7.1kw,制热量:8.5kw;风量:19/14/10m3/min;机组功率:0.194kw;机组噪声:39/35/30dB(A);机组净重:31kg;机外静压:50Pa;机组尺寸:HxWxD:270X975X720(mm)
4.各类运输及吊装
5.安装方式：综合考虑
6.减振底座形式、数量 ：满足设计及规范要求
7.包含电机检查接线、调试、支吊架制作安装
8.其他：满足设计及规范需求</t>
  </si>
  <si>
    <t>室内机 R28H 天花板暗藏风管机</t>
  </si>
  <si>
    <t>1.名称：室内机 
2.型号：R28H 天花板暗藏风管机
3.参数功率：制冷量:2.8kw,制热量:3.3kw；风量:9/7/6m3/min；机组功率:0.097kw；机组噪声:34/30/26dB(A)机组净重:24kg；机外静压:50Pa；机组尺寸:HxWxD:270X725X720(mm)
4.各类运输及吊装
5.安装方式：综合考虑
6.减振底座形式、数量 ：满足设计及规范要求
7.包含电机检查接线、调试、支吊架制作安装
8.其他：满足设计及规范需求</t>
  </si>
  <si>
    <t>新风室内机OA（1）-1-1、OA（1）-1-2</t>
  </si>
  <si>
    <t xml:space="preserve">1.名称：新风室内机
2.型号：OA（1）-1-1、OA（1）-1-2
3.参数功率：制冷量：22.4kw，制热量：21.9kw;风量：1680m³/h;机组功率：0.48kw;机外静压：220Pa;机组噪声：44dB(A);机组净重：97kg;机组尺寸:HxWxD：486X1270X1069（mm）
4.各类运输及吊装
5.安装方式：综合考虑
6.减振底座形式、数量 ：满足设计及规范要求
7.包含电机检查接线、调试、支吊架制作安装
8.其他：满足设计及规范需求 </t>
  </si>
  <si>
    <t>新风室内机OA（1）-2-1、OA（1）-2-2、OA（1）-3-1、OA（1）-3-2</t>
  </si>
  <si>
    <t xml:space="preserve">1.名称：新风室内机
2.型号：OA（1）-2-1、OA（1）-2-2、OA（1）-3-1、OA（1）-3-2
3.参数功率：制冷量：33.5kw，制热量：26.4kw;风量：3000m³/h;机组功率：0.68kw;机外静压：220Pa;机组噪声：56dB(A);机组净重：97kg;机组尺寸:HxWxD：486X1270X1069（mm）
4.各类运输及吊装
5.安装方式：综合考虑
6.减振底座形式、数量 ：满足设计及规范要求
7.包含电机检查接线、调试、支吊架制作安装
8.其他：满足设计及规范需求 </t>
  </si>
  <si>
    <t>配套室外机8P VOA-RF-01、VOA-RF-02</t>
  </si>
  <si>
    <t>1.名称：配套室外机8P VOA-RF-01、VOA-RF-02
2.型号：满足使用需求
3.参数功率：制冷量:22.4kw,制热量:25.0kw风量:9300m3/h 机组功率:5.3kw(制热) 制冷剂:R410A 机组噪声:41/56dB(A) 机组净重:224kg
4.各类运输及吊装
5.安装方式：综合考虑
6.减振底座形式、数量 ：满足设计及规范要求
7.包含电机检查接线、调试、支吊架制作安装
8.其他：满足设计及规范需求</t>
  </si>
  <si>
    <t>配套室外机12P VOA-RF-03、VOA-RF-04、VOA-RF-05、VOA-RF-06</t>
  </si>
  <si>
    <t>1.名称：配套室外机12P VOA-RF-03、VOA-RF-04、VOA-RF-05、VOA-RF-06
2.型号：满足使用需求
3.参数功率：制冷量:33.5kw,制热量:37.5kw 风量:10500m3/h 机组功率:8.8kw(制热) 制冷剂:R410A 机组噪声:44/59dB(A) 机组净重:227kg
4.各类运输及吊装
5.安装方式：综合考虑
6.减振底座形式、数量 ：满足设计及规范要求
7.包含电机检查接线、调试、支吊架制作安装
8.其他：满足设计及规范需求</t>
  </si>
  <si>
    <t>室外机VRE(1)-RF-2 20P</t>
  </si>
  <si>
    <t>1.名称：室外机VRE(1)-RF-2 20P
2.型号、规格：机组尺寸:HxWxD:1720X1900X750(mm)
3.参数功率：制冷量:56.0kw,制热量:63.0kw；风量:20400m3/h；机组功率:14.00/14.20kw；(制冷/热)制冷剂:R410A APF:≥4.0；机组噪声:48/60dB(A)；机组净重:450kg；
4.各类运输及吊装
5.安装方式：综合考虑
6.减振底座形式、数量 ：满足设计及规范要求
7.包含电机检查接线、调试、支吊架制作安装
8.其他：满足设计及规范需求</t>
  </si>
  <si>
    <t>室外机VRE(1)-RF-6 28P</t>
  </si>
  <si>
    <t>1.名称：室外机VRE(1)-RF-6 28P
2.型号、规格：机组尺寸:HxWxD:1720X2160X750(mm)
3.参数功率：制冷量:78.5kw,制热量:87.5kw；风量:22200m3/h；机组功率:21.25/21.1kw；(制冷/制热)制冷剂:R410A APF:≥3.8；机组噪声:48/61dB(A)；机组净重:542kg
4.各类运输及吊装
5.安装方式：综合考虑
6.减振底座形式、数量 ：满足设计及规范要求
7.包含电机检查接线、调试、支吊架制作安装
8.其他：满足设计及规范需求</t>
  </si>
  <si>
    <t>室外机VRE(1)-RF-4 36P</t>
  </si>
  <si>
    <t>1.名称：室外机VRE(1)-RF-4 36P 
2.型号：机组尺寸:HxWxD:1720X2850X750(mm)
3.参数功率：制冷量:100.5kw,制热量:112.5kw；风量:31500m3/h；机组功率:26.40kw(制热)；制冷剂:R410A APF:≥3.8；机组噪声:49/64dB(A)；机组净重:681kg；
4.各类运输及吊装
5.安装方式：综合考虑
6.减振底座形式、数量 ：满足设计及规范要求
7.包含电机检查接线、调试、支吊架制作安装
8.其他：满足设计及规范需求</t>
  </si>
  <si>
    <t>室外机VRE(1)-RF-1\VRE(1)-RF-5 42P</t>
  </si>
  <si>
    <t>1.名称：室外机VRE(1)-RF-1\VRE(1)-RF-5 42P 
2.型号：机组尺寸:HxWxD:1720X3370X750(mm)
3.参数功率：制冷量:118kw,制热量:132.5kw；风量:33900m3/h；机组功率:31.85/31.9kw(制冷/制热)
；制冷剂:R410A APF:≥3.8；机组噪声:50/64dB(A)；机组净重:854kg；
4.各类运输及吊装
5.安装方式：综合考虑
6.减振底座形式、数量 ：满足设计及规范要求
7.包含电机检查接线、调试、支吊架制作安装
8.其他：满足设计及规范需求</t>
  </si>
  <si>
    <t>室外机VRE(1)-RF-3 44P</t>
  </si>
  <si>
    <t xml:space="preserve">1.名称：室外机VRE(1)-RF-3  
2.型号：机组尺寸:HxWxD：1720X3370X750（mm）
3.参数功率：制冷量：123.5kw，制热量：137.5kw；风量：33900m³/h；机组功率：33.85/33.4kw（制冷/制热）；制冷剂：R410A APF:≥3.8；机组噪声：50/64dB(A)；机组净重：857kg
4.各类运输及吊装
5.安装方式：综合考虑
6.减振底座形式、数量 ：满足设计及规范要求
7.包含电机检查接线、调试、支吊架制作安装
8.其他：满足设计及规范需求 </t>
  </si>
  <si>
    <t>直膨机室内机 VAH(1)-3-1</t>
  </si>
  <si>
    <t xml:space="preserve">1.名称：直膨机室内机 
2.型号：VAH(1)-3-1
3.参数功率：制冷量：80kw，制热量：90kw;风量：16000m³/h;机组功率：7.5kw;制冷剂：R410A;机外静压：500Pa;机组净重：627kg;风机效率≥0.7;机组单位风量耗功率：0.23＜0.27;机组尺寸:HxWxD：2800X2050X1530（mm）
4.各类运输及吊装
5.安装方式：综合考虑
6.减振底座形式、数量 ：满足设计及规范要求
7.包含电机检查接线、调试、支吊架制作安装
8.其他：满足设计及规范需求 </t>
  </si>
  <si>
    <t>直膨机室内机 VAH(1)-2-1</t>
  </si>
  <si>
    <t xml:space="preserve">1.名称：直膨机室内机 VAH(1)-2-1
2.型号： VAH(1)-2-1
3.参数功率：制冷量：125kw，制热量：141kw;风量：25000m³/h;机组功率：15kw;制冷剂：R410A;机外静压：500Pa;机组净重：1023kg;风机效率≥0.7;机组单位风量耗功率：0.23＜0.27;机组尺寸:HxWxD：1930X3400X2450（mm）
4.各类运输及吊装
5.安装方式：综合考虑
6.减振底座形式、数量 ：满足设计及规范要求
7.包含电机检查接线、调试、支吊架制作安装
8.其他：满足设计及规范需求 </t>
  </si>
  <si>
    <t>直膨机室外机28P AH-RF-02</t>
  </si>
  <si>
    <t xml:space="preserve">1.名称：直膨机室外机28P AH-RF-02 
2.型号：机组尺寸:HxWxD：1720X3370X750（mm）
3.参数功率：制冷量：123.5kw，制热量：137.5kw；风量：33900m³/h；机组功率：33.85kw（制冷）；制冷剂：R410A APF:≥3.8；机组噪声：50/64dB(A)；机组净重：857kg；
4.各类运输及吊装
5.安装方式：综合考虑
6.减振底座形式、数量 ：满足设计及规范要求
7.包含电机检查接线、调试、支吊架制作安装
8.其他：满足设计及规范需求 </t>
  </si>
  <si>
    <t>直膨机室外机44P AH-RF-01</t>
  </si>
  <si>
    <t xml:space="preserve">1.名称：直膨机室外机44P AH-RF-01 
2.型号：机组尺寸:HxWxD：1720X3370X750（mm）
3.参数功率：制冷量：123.5kw，制热量：137.5kw；风量：33900m³/h；机组功率：33.85kw（制冷）；制冷剂：R410A APF:≥3.8；机组噪声：50/64dB(A)；机组净重：857kg；
4.各类运输及吊装
5.安装方式：综合考虑
6.减振底座形式、数量 ：满足设计及规范要求
7.包含电机检查接线、调试、支吊架制作安装
8.其他：满足设计及规范需求 </t>
  </si>
  <si>
    <t>旋流风口 Φ400</t>
  </si>
  <si>
    <t>1.名称：旋流风口
2.规格： Φ400
3.材质：详设计
4.其他：满足设计及规范要求</t>
  </si>
  <si>
    <t>个</t>
  </si>
  <si>
    <t>冷媒管 φ6.35</t>
  </si>
  <si>
    <t>1.安装部位：室内 
2.输送介质：气/液综合考虑 
3.材质：紫铜管
4.规格：φ6.35
5.连接形式：焊接 
6.压力试验及吹、洗设计要求：详设计
7.其他：满足设计、招标文件、技术标准和要求、相关图集、现行施工及验收规范等相关要求</t>
  </si>
  <si>
    <t>m</t>
  </si>
  <si>
    <t>冷媒管 φ9.53</t>
  </si>
  <si>
    <t>1.安装部位：室内 
2.输送介质：气/液综合考虑 
3.材质：紫铜管
4.规格：φ9.53
5.连接形式：焊接 
6.压力试验及吹、洗设计要求：详设计
7.其他：满足设计、招标文件、技术标准和要求、相关图集、现行施工及验收规范等相关要求</t>
  </si>
  <si>
    <t>冷媒管 φ12.7</t>
  </si>
  <si>
    <t>1.安装部位：室内 
2.输送介质：气/液综合考虑 
3.材质：紫铜管
4.规格：φ12.7
5.连接形式：焊接 
6.压力试验及吹、洗设计要求：详设计
7.其他：满足设计、招标文件、技术标准和要求、相关图集、现行施工及验收规范等相关要求</t>
  </si>
  <si>
    <t>冷媒管 φ15.88</t>
  </si>
  <si>
    <t>1.安装部位：室内 
2.输送介质：气/液综合考虑 
3.材质：紫铜管
4.规格：φ15.88
5.连接形式：焊接 
6.压力试验及吹、洗设计要求：详设计
7.其他：满足设计、招标文件、技术标准和要求、相关图集、现行施工及验收规范等相关要求</t>
  </si>
  <si>
    <t>冷媒管 φ19.05</t>
  </si>
  <si>
    <t>1.安装部位：室内 
2.输送介质：气/液综合考虑 
3.材质：紫铜管
4.规格：φ19.05
5.连接形式：焊接 
6.压力试验及吹、洗设计要求：详设计
7.其他：满足设计、招标文件、技术标准和要求、相关图集、现行施工及验收规范等相关要求</t>
  </si>
  <si>
    <t>冷媒管 φ22.2</t>
  </si>
  <si>
    <t>1.安装部位：室内 
2.输送介质：气/液综合考虑 
3.材质：紫铜管
4.规格：φ22.2
5.连接形式：焊接 
6.压力试验及吹、洗设计要求：详设计
7.其他：满足设计、招标文件、技术标准和要求、相关图集、现行施工及验收规范等相关要求</t>
  </si>
  <si>
    <t>冷媒管 φ25.4</t>
  </si>
  <si>
    <t>1.安装部位：室内 
2.输送介质：气/液综合考虑 
3.材质：紫铜管
4.规格：φ25.4
5.连接形式：焊接 
6.压力试验及吹、洗设计要求：详设计
7.其他：满足设计、招标文件、技术标准和要求、相关图集、现行施工及验收规范等相关要求</t>
  </si>
  <si>
    <t>冷媒管 φ28.6</t>
  </si>
  <si>
    <t>1.安装部位：室内 
2.输送介质：气/液综合考虑 
3.材质：紫铜管
4.规格：φ28.6
5.连接形式：焊接 
6.压力试验及吹、洗设计要求：详设计
7.其他：满足设计、招标文件、技术标准和要求、相关图集、现行施工及验收规范等相关要求</t>
  </si>
  <si>
    <t>冷媒管 φ31.75</t>
  </si>
  <si>
    <t>1.安装部位：室内 
2.输送介质：气/液综合考虑 
3.材质：紫铜管
4.规格：φ31.75
5.连接形式：焊接 
6.压力试验及吹、洗设计要求：详设计
7.其他：满足设计、招标文件、技术标准和要求、相关图集、现行施工及验收规范等相关要求</t>
  </si>
  <si>
    <t>冷媒管 φ38.1</t>
  </si>
  <si>
    <t>1.安装部位：室内 
2.输送介质：气/液综合考虑 
3.材质：紫铜管
4.规格：φ38.1
5.连接形式：焊接 
6.压力试验及吹、洗设计要求：详设计
7.其他：满足设计、招标文件、技术标准和要求、相关图集、现行施工及验收规范等相关要求</t>
  </si>
  <si>
    <t>分歧管</t>
  </si>
  <si>
    <t>1.材质：综合
2.型号、规格：分歧管 (型号综合）
3.分歧管数量根据设备技术要求配备
4.其它：满足设计及规范要求</t>
  </si>
  <si>
    <t>阻抗式消声器 800x800 BX1.5</t>
  </si>
  <si>
    <t>1.名称：阻抗式消声器
2.规格：800x800 BX1.5
3.材质：参考设计说明
4.其他：满足设计及验收规范等相关要求</t>
  </si>
  <si>
    <t>节</t>
  </si>
  <si>
    <t>阻抗式消声器 2000x500 BX1.5</t>
  </si>
  <si>
    <t>1.名称：阻抗式消声器
2.规格：2000x500 BX1.5
3.材质：参考设计说明
4.其他：满足设计及验收规范等相关要求</t>
  </si>
  <si>
    <t>70℃防火阀 1600×400</t>
  </si>
  <si>
    <t>1.名称：70℃防火阀
2.型号、规格：1600×400
3.材质：碳钢
4.安装方式：综合
5.含本体、相关附件及支、吊架制作安装
6.除锈,刷油：满足施工规范要求
7.其它：投标人应充分考虑满足招标文件、《技术标准及要求》、满足规范、合同的要求</t>
  </si>
  <si>
    <t>70℃防火阀 800×400</t>
  </si>
  <si>
    <t>1.名称：70℃防火阀
2.型号、规格：800×400
3.材质：碳钢
4.安装方式：综合
5.含本体、相关附件及支、吊架制作安装
6.除锈,刷油：满足施工规范要求
7.其它：投标人应充分考虑满足招标文件、《技术标准及要求》、满足规范、合同的要求</t>
  </si>
  <si>
    <t>70℃防火阀 2000×500</t>
  </si>
  <si>
    <t>1.名称：70℃防火阀
2.型号、规格：2000×500
3.材质：碳钢
4.安装方式：综合
5.含本体、相关附件及支、吊架制作安装
6.除锈,刷油：满足施工规范要求
7.其它：投标人应充分考虑满足招标文件、《技术标准及要求》、满足规范、合同的要求</t>
  </si>
  <si>
    <t>单层百叶风口 1000×1200</t>
  </si>
  <si>
    <t>1.名称：单层百叶风口
2.型号、规格：1000×1200
3.材质：钢制 
4.其他：满足设计、招标文件、技术标准和要求、相关图集、现行施工及验收规范等相关要求</t>
  </si>
  <si>
    <t>单层百叶风口 1600×400</t>
  </si>
  <si>
    <t>1.名称：单层百叶风口
2.型号、规格：1600×400
3.材质：钢制 
4.其他：满足设计、招标文件、技术标准和要求、相关图集、现行施工及验收规范等相关要求</t>
  </si>
  <si>
    <t>手动对开多叶调节风阀 400×250</t>
  </si>
  <si>
    <t>1.名称：手动对开多叶调节风阀
2.型号、规格：400×250
3.材质：钢制 
4.包括支吊架及其除锈刷油等所需配件
5.其他：满足设计、招标文件、技术标准和要求、相关图集、现行施工及验收规范等相关要求</t>
  </si>
  <si>
    <t>手动对开多叶调节风阀 500×320</t>
  </si>
  <si>
    <t>1.名称：手动对开多叶调节风阀
2.型号、规格：500×320
3.材质：钢制 
4.包括支吊架及其除锈刷油等所需配件
5.其他：满足设计、招标文件、技术标准和要求、相关图集、现行施工及验收规范等相关要求</t>
  </si>
  <si>
    <t>手动对开多叶调节风阀 630×400</t>
  </si>
  <si>
    <t>1.名称：手动对开多叶调节风阀
2.型号、规格：630×400
3.材质：钢制 
4.包括支吊架及其除锈刷油等所需配件
5.其他：满足设计、招标文件、技术标准和要求、相关图集、现行施工及验收规范等相关要求</t>
  </si>
  <si>
    <t>手动对开多叶调节风阀 1000×400</t>
  </si>
  <si>
    <t>1.名称：手动对开多叶调节风阀
2.型号、规格：1000×400
3.材质：钢制 
4.包括支吊架及其除锈刷油等所需配件
5.其他：满足设计、招标文件、技术标准和要求、相关图集、现行施工及验收规范等相关要求</t>
  </si>
  <si>
    <t>镀锌钢板圆形风管 δ=0.5mm</t>
  </si>
  <si>
    <t>1.名称：镀锌钢板矩形风管
2.材质：镀锌钢板
3.形状：镀锌钢板圆形风管
4.规格：Φ≤320 δ=0.5
5.板材厚度：δ=0.5mm
6.管件、法兰等附件及支架设计要求：按图纸设计及技术规范
7.接口形式：法兰式咬口
8.包括支吊架及其除锈刷油、角钢法兰等
9.其它：满足设计、招标文件、技术标准和要求、相关图集、现行施工及验收规范等相关要求</t>
  </si>
  <si>
    <t>m2</t>
  </si>
  <si>
    <t>镀锌钢板矩形风管 δ=0.6mm</t>
  </si>
  <si>
    <t>1.名称：镀锌钢板矩形风管
2.材质：镀锌钢板
3.形状：矩形风管
4.规格：320D(b)≤450
5.板材厚度：δ=0.6mm
6.管件、法兰等附件及支架设计要求：按图纸设计及技术规范
7.接口形式：法兰式咬口
8.包括支吊架及其除锈刷油、角钢法兰等
9.其它：满足设计、招标文件、技术标准和要求、相关图集、现行施工及验收规范等相关要求</t>
  </si>
  <si>
    <t>镀锌钢板矩形风管 δ=0.75mm</t>
  </si>
  <si>
    <t>1.名称：热镀锌钢板矩形风管
2.材质：热镀锌钢板
3.形状：矩形风管
4.规格：450&lt;D(b)≤1000
5.板材厚度：δ=0.75mm
6.管件、法兰等附件及支架设计要求：按图纸设计及技术规范
7.接口形式：法兰式咬口
8.包括支吊架及其除锈刷油、角钢法兰等
9.其它：满足设计、招标文件、技术标准和要求、相关图集、现行施工及验收规范等相关要求</t>
  </si>
  <si>
    <t>镀锌钢板矩形风管 δ=1.0mm</t>
  </si>
  <si>
    <t>1.名称：热镀锌钢板矩形风管
2.材质：热镀锌钢板
3.形状：矩形风管
4.规格：1000&lt;D(b)≤1500
5.板材厚度：δ=1.0mm
6.管件、法兰等附件及支架设计要求：按图纸设计及技术规范
7.接口形式：法兰式咬口
8.包括支吊架及其除锈刷油、角钢法兰等
9.其它：满足设计、招标文件、技术标准和要求、相关图集、现行施工及验收规范等相关要求</t>
  </si>
  <si>
    <t>镀锌钢板矩形风管 δ=1.2mm</t>
  </si>
  <si>
    <t>1.名称：热镀锌钢板矩形风管
2.材质：热镀锌钢板
3.形状：矩形风管
4.规格：1500&lt;D(b)≤2000
5.板材厚度：δ=1.2mm
6.管件、法兰等附件及支架设计要求：按图纸设计及技术规范
7.接口形式：法兰式咬口
8.包括支吊架及其除锈刷油、角钢法兰等
9.其它：满足设计、招标文件、技术标准和要求、相关图集、现行施工及验收规范等相关要求</t>
  </si>
  <si>
    <t>冷凝水管 DN25</t>
  </si>
  <si>
    <t>1.名称：冷凝水管 DN25
2.介质：普通型UPVC管
3.材质、规格：普通型UPVC管 DN25
4.连接形式：粘接
5.管道敷设部位及方式：综合考虑
6.管件：综合考虑,且含通气帽、伸缩节、检查口等
7.通球、灌水试验按设计要求
8.其他要求：满足相关标准图集、规范、设计及验收要求等</t>
  </si>
  <si>
    <t>冷凝水管 DN32</t>
  </si>
  <si>
    <t>1.名称：冷凝水管 DN32
2.介质：普通型UPVC管
3.材质、规格：普通型UPVC管 DN32
4.连接形式：粘接
5.管道敷设部位及方式：综合考虑
6.管件：综合考虑,且含通气帽、伸缩节、检查口等
7.通球、灌水试验按设计要求
8.其他要求：满足相关标准图集、规范、设计及验收要求等</t>
  </si>
  <si>
    <t>冷凝水管 DN40</t>
  </si>
  <si>
    <t>1.名称：冷凝水管 DN40
2.介质：普通型UPVC管
3.材质、规格：普通型UPVC管 DN40
4.连接形式：粘接
5.管道敷设部位及方式：综合考虑
6.管件：综合考虑,且含通气帽、伸缩节、检查口等
7.通球、灌水试验按设计要求
8.其他要求：满足相关标准图集、规范、设计及验收要求等</t>
  </si>
  <si>
    <t>冷凝水管 DN50</t>
  </si>
  <si>
    <t>1.名称：冷凝水管 DN50
2.介质：普通型UPVC管
3.材质、规格：普通型UPVC管 DN50
4.连接形式：粘接
5.管道敷设部位及方式：综合考虑
6.管件：综合考虑,且含通气帽、伸缩节、检查口等
7.通球、灌水试验按设计要求
8.其他要求：满足相关标准图集、规范、设计及验收要求等</t>
  </si>
  <si>
    <t>15mm厚闭孔型橡塑保温管 内径φ6</t>
  </si>
  <si>
    <t>1.材料：闭孔型橡塑保温管 
2.厚度、层数：15mm厚闭孔型橡塑保温管 内径φ6
3.结构形式：详设计</t>
  </si>
  <si>
    <t>15mm厚闭孔型橡塑保温管 内径φ10</t>
  </si>
  <si>
    <t>1.材料：闭孔型橡塑保温管 
2.厚度、层数：15mm厚闭孔型橡塑保温管 内径φ10
3.结构形式：详设计</t>
  </si>
  <si>
    <t>15mm厚闭孔型橡塑保温管 内径φ13</t>
  </si>
  <si>
    <t>1.材料：闭孔型橡塑保温管 
2.厚度、层数：15mm厚闭孔型橡塑保温管 内径φ13
3.结构形式：详设计</t>
  </si>
  <si>
    <t>15mm厚闭孔型橡塑保温管 内径φ16</t>
  </si>
  <si>
    <t>1.材料：闭孔型橡塑保温管 
2.厚度、层数：15mm厚闭孔型橡塑保温管 内径φ16
3.结构形式：详设计</t>
  </si>
  <si>
    <t>20mm厚闭孔型橡塑保温管 内径φ20</t>
  </si>
  <si>
    <t>1.材料：闭孔型橡塑保温管 
2.厚度、层数：20mm厚闭孔型橡塑保温管 内径φ20
3.结构形式：详设计</t>
  </si>
  <si>
    <t>20mm厚闭孔型橡塑保温管 内径φ22</t>
  </si>
  <si>
    <t>1.材料：闭孔型橡塑保温管 
2.厚度、层数：20mm厚闭孔型橡塑保温管 内径φ22
3.结构形式：详设计</t>
  </si>
  <si>
    <t>20mm厚闭孔型橡塑保温管 内径φ25</t>
  </si>
  <si>
    <t>1.材料：闭孔型橡塑保温管 
2.厚度、层数：20mm厚闭孔型橡塑保温管 内径φ25 
3.结构形式：详设计</t>
  </si>
  <si>
    <t>20mm厚闭孔型橡塑保温管 内径φ28</t>
  </si>
  <si>
    <t>1.材料：闭孔型橡塑保温管 
2.厚度、层数：20mm厚闭孔型橡塑保温管 内径φ28 
3.结构形式：详设计</t>
  </si>
  <si>
    <t>20mm厚闭孔型橡塑保温管 内径φ34</t>
  </si>
  <si>
    <t>1.材料：闭孔型橡塑保温管 
2.厚度、层数：20mm厚闭孔型橡塑保温管 内径φ34
3.结构形式：详设计</t>
  </si>
  <si>
    <t>20mm厚闭孔型橡塑保温管 内径φ38</t>
  </si>
  <si>
    <t>1.材料：闭孔型橡塑保温管 
2.厚度、层数：20mm厚闭孔型橡塑保温管 内径φ38
3.结构形式：详设计</t>
  </si>
  <si>
    <t>20mm厚闭孔型橡塑保温管 内径φ43</t>
  </si>
  <si>
    <t>1.材料：闭孔型橡塑保温管 
2.厚度、层数：20mm厚闭孔型橡塑保温管 内径φ43
3.结构形式：详设计</t>
  </si>
  <si>
    <t>20mm厚闭孔型橡塑保温管 内径φ50</t>
  </si>
  <si>
    <t>1.材料：闭孔型橡塑保温管 
2.厚度、层数：20mm厚闭孔型橡塑保温管 内径φ50
3.结构形式：详设计</t>
  </si>
  <si>
    <t>室外25mm厚闭孔型橡塑保温管 内径φ10</t>
  </si>
  <si>
    <t>1.材料：闭孔型橡塑保温管 
2.厚度、层数：25mm厚闭孔型橡塑保温管 内径φ10
3.结构形式：详设计</t>
  </si>
  <si>
    <t>室外25mm厚闭孔型橡塑保温管 内径φ13</t>
  </si>
  <si>
    <t>1.材料：闭孔型橡塑保温管 
2.厚度、层数：25mm厚闭孔型橡塑保温管 内径φ13
3.结构形式：详设计</t>
  </si>
  <si>
    <t>室外30mm厚闭孔型橡塑保温管 内径φ20</t>
  </si>
  <si>
    <t>1.材料：闭孔型橡塑保温管 
2.厚度、层数：30mm厚闭孔型橡塑保温管 内径φ20
3.结构形式：详设计</t>
  </si>
  <si>
    <t>室外30mm厚闭孔型橡塑保温管 内径φ25</t>
  </si>
  <si>
    <t>1.材料：闭孔型橡塑保温管 
2.厚度、层数：30mm厚闭孔型橡塑保温管 内径φ25
3.结构形式：详设计</t>
  </si>
  <si>
    <t>室外30mm厚闭孔型橡塑保温管 内径φ34</t>
  </si>
  <si>
    <t>1.材料：闭孔型橡塑保温管 
2.厚度、层数：30mm厚闭孔型橡塑保温管 内径φ34 
3.结构形式：详设计</t>
  </si>
  <si>
    <t>室外30mm厚闭孔型橡塑保温管 内径φ38</t>
  </si>
  <si>
    <t>1.材料：闭孔型橡塑保温管 
2.厚度、层数：30mm厚闭孔型橡塑保温管 内径φ38 
3.结构形式：详设计</t>
  </si>
  <si>
    <t>0.5mm铝板保护壳 内径φ10</t>
  </si>
  <si>
    <t>1.材料：闭孔型橡塑保温管 
2.厚度、层数：0.5mm铝板保护壳 内径φ10
3.结构形式：详设计</t>
  </si>
  <si>
    <t>0.5mm铝板保护壳 内径φ13</t>
  </si>
  <si>
    <t>1.材料：闭孔型橡塑保温管 
2.厚度、层数：0.5mm铝板保护壳 内径φ13
3.结构形式：详设计</t>
  </si>
  <si>
    <t>0.5mm铝板保护壳 内径φ20</t>
  </si>
  <si>
    <t>1.材料：闭孔型橡塑保温管 
2.厚度、层数：0.5mm铝板保护壳 内径φ20
3.结构形式：详设计</t>
  </si>
  <si>
    <t>0.5mm铝板保护壳 内径φ25</t>
  </si>
  <si>
    <t>1.材料：闭孔型橡塑保温管 
2.厚度、层数：0.5mm铝板保护壳 内径φ25
3.结构形式：详设计</t>
  </si>
  <si>
    <t>0.5mm铝板保护壳 内径φ34</t>
  </si>
  <si>
    <t>1.材料：闭孔型橡塑保温管 
2.厚度、层数：0.5mm铝板保护壳 内径φ34 
3.结构形式：详设计</t>
  </si>
  <si>
    <t>0.5mm铝板保护壳 内径φ38</t>
  </si>
  <si>
    <t>1.材料：闭孔型橡塑保温管 
2.厚度、层数：0.5mm铝板保护壳 内径φ38 
3.结构形式：详设计</t>
  </si>
  <si>
    <t>穿楼板套管 DN50</t>
  </si>
  <si>
    <t>1.名称：穿楼板套管 
2.材质、规格：DN50</t>
  </si>
  <si>
    <t>穿楼板套管 DN32</t>
  </si>
  <si>
    <t>1.名称：穿楼板套管 
2.材质、规格：DN32</t>
  </si>
  <si>
    <t>穿楼板套管 DN20</t>
  </si>
  <si>
    <t>1.名称：穿楼板套管 
2.材质、规格：DN20</t>
  </si>
  <si>
    <t>风管漏风试验</t>
  </si>
  <si>
    <t>1.名称：风管漏风试验
2.其它：满足设计、招标文件、技术标准和要求、相关图集、现行施工及验收规范等相关要求</t>
  </si>
  <si>
    <t>设备支架制作安装</t>
  </si>
  <si>
    <t>1.名称：设备支架制作安装 
2.材质：型钢</t>
  </si>
  <si>
    <t>Kg</t>
  </si>
  <si>
    <t>设备支架除锈刷油</t>
  </si>
  <si>
    <t>1.除锈级别：综合
2.油漆品种：先除锈后,先刷防锈底漆两遍,再刷耐热色漆或银粉漆两遍
3.其它：符合设计及规范要求</t>
  </si>
  <si>
    <t>kg</t>
  </si>
  <si>
    <t>R41冷媒</t>
  </si>
  <si>
    <t>冷媒，R41</t>
  </si>
  <si>
    <t>项</t>
  </si>
  <si>
    <t>橡塑板保温厚度25mm</t>
  </si>
  <si>
    <t>1.材料：橡塑板保温厚度
2.厚度、层数：25mm
3.结构形式：详设计</t>
  </si>
  <si>
    <t>m3</t>
  </si>
  <si>
    <t>70度防火阀 200×120</t>
  </si>
  <si>
    <t>1.名称：70℃防火阀
2.型号、规格：200×120  
3.材质：碳钢
4.安装方式：综合
5.含本体、相关附件及支、吊架制作安装
6.除锈,刷油：满足施工规范要求
7.其它：投标人应充分考虑满足招标文件、《技术标准及要求》、满足规范、合同的要求</t>
  </si>
  <si>
    <t>70度防火阀 250×160</t>
  </si>
  <si>
    <t>1.名称：70℃防火阀
2.型号、规格： 250×160 
3.材质：碳钢
4.安装方式：综合
5.含本体、相关附件及支、吊架制作安装
6.除锈,刷油：满足施工规范要求
7.其它：投标人应充分考虑满足招标文件、《技术标准及要求》、满足规范、合同的要求</t>
  </si>
  <si>
    <t>70度防火阀 500×200</t>
  </si>
  <si>
    <t>1.名称：70℃防火阀
2.型号、规格：500×200 
3.材质：碳钢
4.安装方式：综合
5.含本体、相关附件及支、吊架制作安装
6.除锈,刷油：满足施工规范要求
7.其它：投标人应充分考虑满足招标文件、《技术标准及要求》、满足规范、合同的要求</t>
  </si>
  <si>
    <t>70度防火阀 630×250</t>
  </si>
  <si>
    <t>1.名称：70℃防火阀
2.型号、规格：630×250 
3.材质：碳钢
4.安装方式：综合
5.含本体、相关附件及支、吊架制作安装
6.除锈,刷油：满足施工规范要求
7.其它：投标人应充分考虑满足招标文件、《技术标准及要求》、满足规范、合同的要求</t>
  </si>
  <si>
    <t>阻抗式消声器 500x200 BX0.9</t>
  </si>
  <si>
    <t>1.名称：阻抗式消声器
2.规格：500x200 BX0.9 
3.材质：参考设计说明
4.其他：满足设计及验收规范等相关要求</t>
  </si>
  <si>
    <t>阻抗式消声器 630x250 BX0.9</t>
  </si>
  <si>
    <t>1.名称：阻抗式消声器
2.规格：630x250 BX0.9
3.材质：参考设计说明
4.其他：满足设计及验收规范等相关要求</t>
  </si>
  <si>
    <t>手动对开多叶调节风阀 200×120</t>
  </si>
  <si>
    <t>1.名称：手动对开多叶调节风阀
2.型号、规格：200×120
3.材质：钢制 
4.包括支吊架及其除锈刷油等所需配件
5.其他：满足设计、招标文件、技术标准和要求、相关图集、现行施工及验收规范等相关要求</t>
  </si>
  <si>
    <t>手动对开多叶调节风阀 250×120</t>
  </si>
  <si>
    <t>1.名称：手动对开多叶调节风阀
2.型号、规格：250×120
3.材质：钢制 
4.包括支吊架及其除锈刷油等所需配件
5.其他：满足设计、招标文件、技术标准和要求、相关图集、现行施工及验收规范等相关要求</t>
  </si>
  <si>
    <t>手动对开多叶调节风阀 250×160</t>
  </si>
  <si>
    <t>1.名称：手动对开多叶调节风阀
2.型号、规格：250×160
3.材质：钢制 
4.包括支吊架及其除锈刷油等所需配件
5.其他：满足设计、招标文件、技术标准和要求、相关图集、现行施工及验收规范等相关要求</t>
  </si>
  <si>
    <t>电动风阀 500×200</t>
  </si>
  <si>
    <t>1.名称：电动风阀 
2.型号、规格：500×200
3.材质：碳钢
4.安装方式：综合
5.含本体、相关附件及支、吊架制作安装
6.除锈,刷油：满足施工规范要求
7.其它：投标人应充分考虑满足招标文件、《技术标准及要求》、满足规范、合同的要求</t>
  </si>
  <si>
    <t>电动风阀 630×250</t>
  </si>
  <si>
    <t>1.名称：电动风阀 
2.型号、规格：630×250
3.材质：碳钢
4.安装方式：综合
5.含本体、相关附件及支、吊架制作安装
6.除锈,刷油：满足施工规范要求
7.其它：投标人应充分考虑满足招标文件、《技术标准及要求》、满足规范、合同的要求</t>
  </si>
  <si>
    <t>电动风阀 800×800</t>
  </si>
  <si>
    <t>1.名称：电动风阀 
2.型号、规格：800×800
3.材质：碳钢
4.安装方式：综合
5.含本体、相关附件及支、吊架制作安装
6.除锈,刷油：满足施工规范要求
7.其它：投标人应充分考虑满足招标文件、《技术标准及要求》、满足规范、合同的要求</t>
  </si>
  <si>
    <t>电动风阀 800×1000</t>
  </si>
  <si>
    <t>1.名称：电动风阀 
2.型号、规格：800×1000
3.材质：碳钢
4.安装方式：综合
5.含本体、相关附件及支、吊架制作安装
6.除锈,刷油：满足施工规范要求
7.其它：投标人应充分考虑满足招标文件、《技术标准及要求》、满足规范、合同的要求</t>
  </si>
  <si>
    <t>双层百叶风口 150×150</t>
  </si>
  <si>
    <t>1.名称：双层百叶风口
2.型号、规格：150×150
3.材质：钢制
4.其他：满足设计、招标文件、技术标准和要求、相关图集、现行施工及验收规范等相关要求</t>
  </si>
  <si>
    <t>双层百叶风口 160×160</t>
  </si>
  <si>
    <t>1.名称：双层百叶风口
2.型号、规格：160×160
3.材质：钢制
4.其他：满足设计、招标文件、技术标准和要求、相关图集、现行施工及验收规范等相关要求</t>
  </si>
  <si>
    <t>双层百叶风口 200×200</t>
  </si>
  <si>
    <t>1.名称：双层百叶风口
2.型号、规格：200×200
3.材质：钢制
4.其他：满足设计、招标文件、技术标准和要求、相关图集、现行施工及验收规范等相关要求</t>
  </si>
  <si>
    <t>防雨百叶风口 800x400</t>
  </si>
  <si>
    <t>1.名称：防雨百叶风口
2.型号、规格：800x400
3.材质：钢制 
4.其他：满足设计、招标文件、技术标准和要求、相关图集、现行施工及验收规范等相关要求</t>
  </si>
  <si>
    <t>防雨百叶风口 800x500</t>
  </si>
  <si>
    <t>1.名称：防雨百叶风口
2.型号、规格：800x500
3.材质：钢制 
4.其他：满足设计、招标文件、技术标准和要求、相关图集、现行施工及验收规范等相关要求</t>
  </si>
  <si>
    <t>防雨百叶风口 900x600</t>
  </si>
  <si>
    <t>1.名称：防雨百叶风口
2.型号、规格：900x600
3.材质：钢制 
4.其他：满足设计、招标文件、技术标准和要求、相关图集、现行施工及验收规范等相关要求</t>
  </si>
  <si>
    <t>防雨百叶风口 1250x1250</t>
  </si>
  <si>
    <t>1.名称：防雨百叶风口
2.型号、规格：1250x1250
3.材质：钢制 
4.其他：满足设计、招标文件、技术标准和要求、相关图集、现行施工及验收规范等相关要求</t>
  </si>
  <si>
    <t>防雨百叶风口 2000x1000</t>
  </si>
  <si>
    <t>1.名称：防雨百叶风口
2.型号、规格：2000x1000
3.材质：钢制 
4.其他：满足设计、招标文件、技术标准和要求、相关图集、现行施工及验收规范等相关要求</t>
  </si>
  <si>
    <t>防雨百叶风口 2500x800</t>
  </si>
  <si>
    <t>1.名称：防雨百叶风口
2.型号、规格：2500x800
3.材质：钢制 
4.其他：满足设计、招标文件、技术标准和要求、相关图集、现行施工及验收规范等相关要求</t>
  </si>
  <si>
    <t>多联机温度控制面板</t>
  </si>
  <si>
    <t>1.详细设计</t>
  </si>
  <si>
    <t>1.名称：室内机 
2.型号：R45H 天花板暗藏风管机
3.参数功率：制冷量:4.5kw,制热量:5.0kw;风量:12/10/8.5m3/min;机组功率:0.125kw;机组噪声:37/35/30dB(A);机组净重:25kg;机外静压:50Pa;机组尺寸:HxWxD:270X725X720(mm)
4.各类运输及吊装
5.安装方式：综合考虑
6.减振底座形式、数量 ：满足设计及规范要求
7.包含电机检查接线、调试、支吊架制作安装
8.其他：满足设计及规范需求</t>
  </si>
  <si>
    <t>2#楼培训中心</t>
  </si>
  <si>
    <t>1.名称：室内机 
2.型号：R56H 天花板暗藏风管机
3.参数功率：制冷量:5.6kw,制热量:6.5kw;风量:19/14/10m3/min;机组功率:0.137kw;机组噪声:37/35/30dB(A);机组净重:31kg;机外静压:50Pa;机组尺寸:HxWxD:270X975X720(mm)
4.各类运输及吊装
5.安装方式：综合考虑
6.减振底座形式、数量 ：满足设计及规范要求
7.包含电机检查接线、调试、支吊架制作安装
8.其他：满足设计及规范需求</t>
  </si>
  <si>
    <t>1.名称：室内机 
2.型号：R63H 天花板暗藏风管机
3.参数功率：制冷量:6.3kw,制热量:7.5kw;风量:19/14/10m3/min;机组功率:0.194kw;机组噪声:
39/35/30dB(A);机组净重:31kg;机外静压:50Pa;机组尺寸:HxWxD:270X975X720(mm)
4.各类运输及吊装
5.安装方式：综合考虑
6.减振底座形式、数量 ：满足设计及规范要求
7.包含电机检查接线、调试、支吊架制作安装
8.其他：满足设计及规范需求</t>
  </si>
  <si>
    <t>1.名称：室内机 
2.型号：R71H 天花板暗藏风管机
3.参数功率：制冷量:7.1kw,制热量:8.5kw;风量:19/14/10m3/min;机组功率:0.194kw;机组噪声:
39/35/30dB(A);机组净重:31kg;机外静压:50Pa;机组尺寸:HxWxD:270X975X720(mm)
4.各类运输及吊装
5.安装方式：综合考虑
6.减振底座形式、数量 ：满足设计及规范要求
7.包含电机检查接线、调试、支吊架制作安装
8.其他：满足设计及规范需求</t>
  </si>
  <si>
    <t>新风室内机OA（2）-1-2、OA（2）-2-1、OA（2）-2-2</t>
  </si>
  <si>
    <t xml:space="preserve">1.名称：新风室内机
2.型号：OA（2）-1-2、OA（2）-2-1、OA（2）-2-2
3.参数功率：制冷量：制冷量：28.0kw，制热量：24.5kw;风量：2100m³/h;机组功率：0.5kw;机外静压：220Pa;机组噪声：45dB(A);机组净重：97kg;机组尺寸:HxWxD：486X1270X1069（mm）
4.各类运输及吊装
5.安装方式：综合考虑
6.减振底座形式、数量 ：满足设计及规范要求
7.包含电机检查接线、调试、支吊架制作安装
8.其他：满足设计及规范需求 </t>
  </si>
  <si>
    <t>新风室内机OA（2）-1-1、OA（2）-1-3、OA（2）-1-4</t>
  </si>
  <si>
    <t xml:space="preserve">1.名称：新风室内机
2.型号：OA（2）-1-1、OA（2）-1-3、OA（2）-1-4
3.参数功率：33.5kw，制热量：26.4kw;风量：3000m³/h;机组功率：0.68kw;机外静压：220Pa;机组噪声：56dB(A);机组净重：97kg;机组尺寸:HxWxD：486X1270X1069（mm）
4.各类运输及吊装
5.安装方式：综合考虑
6.减振底座形式、数量 ：满足设计及规范要求
7.包含电机检查接线、调试、支吊架制作安装
8.其他：满足设计及规范需求 </t>
  </si>
  <si>
    <t>配套室外机10P VOA-RF-02、VOA-RF-05、VOA-RF-06</t>
  </si>
  <si>
    <t xml:space="preserve">1.名称：配套室外机10P 
2.型号：VOA-RF-02、VOA-RF-05、VOA-RF-06
3.参数功率：制冷量：28.0kw，制热量：31.5kw;风量：10200m³/h;机组功率：7.1kw（制热）制冷剂：R410A;APF:≥4.3;机组噪声：44/59dB(A);机组净重：227kg;机组尺寸:HxWxD：1720X950X750（mm）
4.各类运输及吊装
5.安装方式：综合考虑
6.减振底座形式、数量 ：满足设计及规范要求
7.包含电机检查接线、调试、支吊架制作安装
8.其他：满足设计及规范需求 </t>
  </si>
  <si>
    <t>配套室外机12P VOA-RF-01、VOA-RF-03、VOA-RF-04</t>
  </si>
  <si>
    <t xml:space="preserve">1.名称：配套室外机12P 
2.型号：VOA-RF-01、VOA-RF-03、VOA-RF-04
3.参数功率：制冷量：33.5kw，制热量：37.5kw;风量：10500m³/h;机组功率：8.8kw（制热）;制冷剂：R410A;APF:≥4.2;机组噪声：44/59dB(A);机组净重：227kg;机组尺寸:HxWxD：1720X950X750（mm）
4.各类运输及吊装
5.安装方式：综合考虑
6.减振底座形式、数量 ：满足设计及规范要求
7.包含电机检查接线、调试、支吊架制作安装
8.其他：满足设计及规范需求 </t>
  </si>
  <si>
    <t>室外机44P VRE（2）-RF-2</t>
  </si>
  <si>
    <t xml:space="preserve">1.名称：室外机44P 
2.型号：VRE（2）-RF-2
3.参数功率：制冷量：123.5kw，制热量：137.5kw;风量：33900m³/h;机组功率：33.85/33.4kw（制冷/制热）;制冷剂：R410A;APF:≥3.8;机组噪声：50/64dB(A);机组净重：857kg;机组尺寸:HxWxD：1720X3370X750（mm）
4.各类运输及吊装
5.安装方式：综合考虑
6.减振底座形式、数量 ：满足设计及规范要求
7.包含电机检查接线、调试、支吊架制作安装
8.其他：满足设计及规范需求 </t>
  </si>
  <si>
    <t>室外机54P VRE（2）-RF-1</t>
  </si>
  <si>
    <t xml:space="preserve">1.名称：室外机54P 
2.型号：VRE（2）-RF-1
3.参数功率：制冷量：150kw，制热量：168kw;风量：35100m³/h;机组功率：33.85/33.4kw（制冷/制热）;制冷剂：R410A;APF:≥3.8;机组噪声：51/67dB(A);机组净重：954kg;机组尺寸:HxWxD：1720X3630X750（mm）
4.各类运输及吊装
5.安装方式：综合考虑
6.减振底座形式、数量 ：满足设计及规范要求
7.包含电机检查接线、调试、支吊架制作安装
8.其他：满足设计及规范需求 </t>
  </si>
  <si>
    <t>直膨机室外机60P AH-WM-01（膨胀机、配套内机一套设备）</t>
  </si>
  <si>
    <t xml:space="preserve">1.名称：直膨机室外机60P （膨胀机、配套内机一套） 
2.型号：AH-WM-01（膨胀机、配套内机一套） 
3.参数功率：制冷量：170.0kw，制热量：190kw;风量：46800m³/h;机组功率：46.4kw（制冷）
制冷剂：R410A IPLV≥6.5;机组噪声：53/69dB(A);机组净重：1254kg;机组尺寸:HxWxD：1720X4840X750（mm）
4.各类运输及吊装
5.安装方式：综合考虑
6.减振底座形式、数量 ：满足设计及规范要求
7.包含电机检查接线、调试、支吊架制作安装
8.其他：满足设计及规范需求 </t>
  </si>
  <si>
    <t>直膨机室外机60P VAH-1F-01（膨胀机、配套内机一套设备）</t>
  </si>
  <si>
    <t xml:space="preserve">1.名称：直膨机室外机60P（膨胀机、配套内机一套） 
2.型号：VAH-1F-01（膨胀机、配套内机一套） 
3.参数功率：制冷量：172kw，制热量：193kw;风量：35000m³/h;机组功率：18.5kw;制冷剂：R410A;机外静压：500Pa;机组净重：1636kg;机组尺寸:HxWxD：4100X2700X2500（mm）
4.各类运输及吊装
5.安装方式：综合考虑
6.减振底座形式、数量 ：满足设计及规范要求
7.包含电机检查接线、调试、支吊架制作安装
8.其他：满足设计及规范需求 </t>
  </si>
  <si>
    <t>顶送风口（可变条形散流器） 550x184</t>
  </si>
  <si>
    <t>1.名称：顶送风口（可变条形散流器）
2.型号、规格： 550x184
3.材质：钢制 
4.其他：满足设计、招标文件、技术标准和要求、相关图集、现行施工及验收规范等相关要求</t>
  </si>
  <si>
    <t>手动对开多叶调节风阀 320×250</t>
  </si>
  <si>
    <t>1.名称：手动对开多叶调节风阀
2.型号、规格：320×250
3.材质：钢制 
4.包括支吊架及其除锈刷油等所需配件
5.其他：满足设计、招标文件、技术标准和要求、相关图集、现行施工及验收规范等相关要求</t>
  </si>
  <si>
    <t>手动对开多叶调节风阀 500×250</t>
  </si>
  <si>
    <t>1.名称：手动对开多叶调节风阀
2.型号、规格：500×250
3.材质：钢制 
4.包括支吊架及其除锈刷油等所需配件
5.其他：满足设计、招标文件、技术标准和要求、相关图集、现行施工及验收规范等相关要求</t>
  </si>
  <si>
    <t>散流器 250×250</t>
  </si>
  <si>
    <t>1.名称：散流器  
2.型号、规格：250×250 
3.材质：钢制 
4.其他：满足设计、招标文件、技术标准和要求、相关图集、现行施工及验收规范等相关要求</t>
  </si>
  <si>
    <t>70℃防火阀 2500×500</t>
  </si>
  <si>
    <t>1.名称：70℃防火阀
2.型号、规格：2500×500
3.材质：钢制 
4.其他：满足设计及验收规范等相关要求</t>
  </si>
  <si>
    <t>70℃防火阀 1900×500</t>
  </si>
  <si>
    <t>1.名称：70℃防火阀
2.型号、规格：1900×500
3.材质：钢制 
4.其他：满足设计及验收规范等相关要求</t>
  </si>
  <si>
    <t>冷媒管 φ22.2/44.45</t>
  </si>
  <si>
    <t>1.安装部位：室内 
2.输送介质：气/液综合考虑 
3.材质：紫铜管
4.规格：φ22.2/44.45
5.连接形式：焊接 
6.压力试验及吹、洗设计要求：详设计
7.其他：满足设计、招标文件、技术标准和要求、相关图集、现行施工及验收规范等相关要求</t>
  </si>
  <si>
    <t xml:space="preserve"> </t>
  </si>
  <si>
    <t>1.绝热材料品种 
2.绝热厚度 
3.软木品种</t>
  </si>
  <si>
    <t>70度防火阀 500×250</t>
  </si>
  <si>
    <t>1.名称：70℃防火阀
2.型号、规格：500×250
3.材质：碳钢
4.安装方式：综合
5.含本体、相关附件及支、吊架制作安装
6.除锈,刷油：满足施工规范要求
7.其它：投标人应充分考虑满足招标文件、《技术标准及要求》、满足规范、合同的要求</t>
  </si>
  <si>
    <t>阻抗式消声器 500x250 BX0.9</t>
  </si>
  <si>
    <t>1.名称：阻抗式消声器
2.规格：500x250 BX0.9   
3.材质：参考设计说明
4.其他：满足设计及验收规范等相关要求</t>
  </si>
  <si>
    <t>阻抗式消声器 630x200 BX0.9</t>
  </si>
  <si>
    <t>1.名称：阻抗式消声器
2.规格：630x200 BX0.9  
3.材质：参考设计说明
4.其他：满足设计及验收规范等相关要求</t>
  </si>
  <si>
    <t>手动对开多叶调节风阀 250×200</t>
  </si>
  <si>
    <t>1.名称：手动对开多叶调节风阀
2.型号、规格：250×200
3.材质：钢制 
4.包括支吊架及其除锈刷油等所需配件
5.其他：满足设计、招标文件、技术标准和要求、相关图集、现行施工及验收规范等相关要求</t>
  </si>
  <si>
    <t>手动对开多叶调节风阀 320×200</t>
  </si>
  <si>
    <t>1.名称：手动对开多叶调节风阀
2.型号、规格：320×200
3.材质：钢制 
4.包括支吊架及其除锈刷油等所需配件
5.其他：满足设计、招标文件、技术标准和要求、相关图集、现行施工及验收规范等相关要求</t>
  </si>
  <si>
    <t>手动对开多叶调节风阀 630×200</t>
  </si>
  <si>
    <t>1.名称：手动对开多叶调节风阀
2.型号、规格：630×200
3.材质：钢制 
4.包括支吊架及其除锈刷油等所需配件
5.其他：满足设计、招标文件、技术标准和要求、相关图集、现行施工及验收规范等相关要求</t>
  </si>
  <si>
    <t>电动风阀 500×250</t>
  </si>
  <si>
    <t>1.名称：电动风阀 
2.型号、规格：500×250
3.材质：碳钢
4.安装方式：综合
5.含本体、相关附件及支、吊架制作安装
6.除锈,刷油：满足施工规范要求
7.其它：投标人应充分考虑满足招标文件、《技术标准及要求》、满足规范、合同的要求</t>
  </si>
  <si>
    <t>电动风阀 630×320</t>
  </si>
  <si>
    <t>1.名称：电动风阀 
2.型号、规格：630×320
3.材质：碳钢
4.安装方式：综合
5.含本体、相关附件及支、吊架制作安装
6.除锈,刷油：满足施工规范要求
7.其它：投标人应充分考虑满足招标文件、《技术标准及要求》、满足规范、合同的要求</t>
  </si>
  <si>
    <t>止回阀 500×250</t>
  </si>
  <si>
    <t>1.名称：止回阀
2.型号、规格：500×250
3.材质：碳钢
4.安装方式：综合
5.含本体、相关附件及支、吊架制作安装
6.除锈,刷油：满足施工规范要求
7.其它：投标人应充分考虑满足招标文件、《技术标准及要求》、满足规范、合同的要求</t>
  </si>
  <si>
    <t>止回阀 800×800</t>
  </si>
  <si>
    <t>1.名称：止回阀
2.型号、规格：800×800
3.材质：碳钢
4.安装方式：综合
5.含本体、相关附件及支、吊架制作安装
6.除锈,刷油：满足施工规范要求
7.其它：投标人应充分考虑满足招标文件、《技术标准及要求》、满足规范、合同的要求</t>
  </si>
  <si>
    <t>1.名称：单层百叶风口
2.型号、规格：150×150
3.材质：钢制 
4.其他：满足设计、招标文件、技术标准和要求、相关图集、现行施工及验收规范等相关要求</t>
  </si>
  <si>
    <t>1.名称：双层百叶风口
2.型号、规格：200×200
3.材质：钢制 
4.其他：满足设计、招标文件、技术标准和要求、相关图集、现行施工及验收规范等相关要求</t>
  </si>
  <si>
    <t>双层百叶风口 250×250</t>
  </si>
  <si>
    <t>1.名称：双层百叶风口
2.型号、规格：250×250
3.材质：钢制 
4.其他：满足设计、招标文件、技术标准和要求、相关图集、现行施工及验收规范等相关要求</t>
  </si>
  <si>
    <t>双层百叶风口 300×300</t>
  </si>
  <si>
    <t>1.名称：双层百叶风口
2.型号、规格：300×300
3.材质：钢制 
4.其他：满足设计、招标文件、技术标准和要求、相关图集、现行施工及验收规范等相关要求</t>
  </si>
  <si>
    <t>双层百叶风口 500×200</t>
  </si>
  <si>
    <t>1.名称：双层百叶风口
2.型号、规格：500×200
3.材质：钢制 
4.其他：满足设计、招标文件、技术标准和要求、相关图集、现行施工及验收规范等相关要求</t>
  </si>
  <si>
    <t>双层百叶风口 1500×1000</t>
  </si>
  <si>
    <t>1.名称：双层百叶风口
2.型号、规格：1500×1000
3.材质：钢制 
4.其他：满足设计、招标文件、技术标准和要求、相关图集、现行施工及验收规范等相关要求</t>
  </si>
  <si>
    <t>防雨百叶风口 1000x300</t>
  </si>
  <si>
    <t>1.名称：防雨百叶风口
2.型号、规格：1000x300
3.材质：钢制 
4.其他：满足设计、招标文件、技术标准和要求、相关图集、现行施工及验收规范等相关要求</t>
  </si>
  <si>
    <t>防雨百叶风口 1500x400</t>
  </si>
  <si>
    <t>1.名称：防雨百叶风口
2.型号、规格：1500x400
3.材质：钢制 
4.其他：满足设计、招标文件、技术标准和要求、相关图集、现行施工及验收规范等相关要求</t>
  </si>
  <si>
    <t>1.名称：室内机 R36H 天花板暗藏风管机
2.型号：满足使用需求
3.参数功率：制冷量:3.6kw,制热量:4.2kw，其他参数满足设计要求
4.各类运输及吊装
5.安装方式：综合考虑
6.减振底座形式、数量 ：满足设计及规范要求
7.包含电机检查接线、调试、支吊架制作安装
8.其他：满足设计及规范需求</t>
  </si>
  <si>
    <t>3#常驻执勤</t>
  </si>
  <si>
    <t>1.名称：室内机 R63H 天花板暗藏风管机
2.型号：满足使用需求
3.参数功率： 制冷量:6.3kw,制热量:7.5kw，其他参数满足设计要求
4.各类运输及吊装
5.安装方式：综合考虑
6.减振底座形式、数量 ：满足设计及规范要求
7.包含电机检查接线、调试、支吊架制作安装
8.其他：满足设计及规范需求</t>
  </si>
  <si>
    <t>1.名称：室内机 R71H 天花板暗藏风管机
2.型号：满足使用需求
3.参数功率： 制冷量:6.3kw,制热量:7.5kw，其他参数满足设计要求
4.各类运输及吊装
5.安装方式：综合考虑
6.减振底座形式、数量 ：满足设计及规范要求
7.包含电机检查接线、调试、支吊架制作安装
8.其他：满足设计及规范需求</t>
  </si>
  <si>
    <t>室内机 R100H 天花板暗藏风管机</t>
  </si>
  <si>
    <t>1.名称：室内机 R100H 天花板暗藏风管机 
2.型号：满足使用需求
3.参数功率： 制冷量:10kw,制热量:11.2kw，其他参数满足设计要求
4.各类运输及吊装
5.安装方式：综合考虑
6.减振底座形式、数量 ：满足设计及规范要求
7.包含电机检查接线、调试、支吊架制作安装
8.其他：满足设计及规范需求</t>
  </si>
  <si>
    <t>空调室外机 K-WD-01、K-WD-02、K-WD-03</t>
  </si>
  <si>
    <t>1.名称：空调室外机  
2.型号： K-WD-01、K-WD-02、K-WD-03
3.参数功率：功率：功率：27.55kW/28.24kW；重量:724kg
4.各类运输及吊装
5.安装方式：综合考虑
6.减振底座形式、数量 ：满足设计及规范要求
7.包含电机检查接线、调试、支吊架制作安装
8.其他：满足设计及规范需求</t>
  </si>
  <si>
    <t>空调室外机 K-WD-04</t>
  </si>
  <si>
    <t>1.名称：空调室外机  
2.型号：K-WD-04
3.参数功率：功率：17.10kW/17.44kW；重量:454kg
4.各类运输及吊装
5.安装方式：综合考虑
6.减振底座形式、数量 ：满足设计及规范要求
7.包含电机检查接线、调试、支吊架制作安装
8.其他：满足设计及规范需求</t>
  </si>
  <si>
    <t>UPVC空调凝结水管 DN25</t>
  </si>
  <si>
    <t>1.名称：UPVC空调凝结水管 DN25
2.介质：普通型UPVC管
3.材质、规格：普通型UPVC管 DN25
4.连接形式：粘接
5.管道敷设部位及方式：综合考虑
6.管件：综合考虑,且含通气帽、伸缩节、检查口等
7.通球、灌水试验按设计要求
8.其他要求：满足相关标准图集、规范、设计及验收要求等</t>
  </si>
  <si>
    <t>UPVC空调凝结水管 DN32</t>
  </si>
  <si>
    <t>1.名称：UPVC空调凝结水管 DN32
2.介质：普通型UPVC管
3.材质、规格：普通型UPVC管 DN32
4.连接形式：粘接
5.管道敷设部位及方式：综合考虑
6.管件：综合考虑,且含通气帽、伸缩节、检查口等
7.通球、灌水试验按设计要求
8.其他要求：满足相关标准图集、规范、设计及验收要求等</t>
  </si>
  <si>
    <t>双层百叶风口 400×150</t>
  </si>
  <si>
    <t>1.名称：双层百叶风口
2.型号、规格：400×150
3.材质：钢制
4.其他：满足设计、招标文件、技术标准和要求、相关图集、现行施工及验收规范等相关要求</t>
  </si>
  <si>
    <t>双层百叶风口 500×150</t>
  </si>
  <si>
    <t>1.名称：双层百叶风口
2.型号、规格：500×150
3.材质：钢制
4.其他：满足设计、招标文件、技术标准和要求、相关图集、现行施工及验收规范等相关要求</t>
  </si>
  <si>
    <t>双层百叶风口 600×150</t>
  </si>
  <si>
    <t>1.名称：双层百叶风口
2.型号、规格：600×150
3.材质：钢制
4.其他：满足设计、招标文件、技术标准和要求、相关图集、现行施工及验收规范等相关要求</t>
  </si>
  <si>
    <t>双层百叶风口 900×150</t>
  </si>
  <si>
    <t>1.名称：双层百叶风口
2.型号、规格：900×150
3.材质：钢制
4.其他：满足设计、招标文件、技术标准和要求、相关图集、现行施工及验收规范等相关要求</t>
  </si>
  <si>
    <t>门铰式回风口(带过滤网) 500x200</t>
  </si>
  <si>
    <t>1.名称：门铰式回风口(带过滤网)
2.型号、规格： 500x200
3.材质：钢制 
4.其他：满足设计、招标文件、技术标准和要求、相关图集、现行施工及验收规范等相关要求</t>
  </si>
  <si>
    <t>门铰式回风口(带过滤网) 600x200</t>
  </si>
  <si>
    <t>1.名称：门铰式回风口(带过滤网)
2.型号、规格：600x200
3.材质：钢制 
4.其他：满足设计、招标文件、技术标准和要求、相关图集、现行施工及验收规范等相关要求</t>
  </si>
  <si>
    <t>门铰式回风口(带过滤网) 700x200</t>
  </si>
  <si>
    <t>1.名称：门铰式回风口(带过滤网)
2.型号、规格：700x200
3.材质：钢制 
4.其他：满足设计、招标文件、技术标准和要求、相关图集、现行施工及验收规范等相关要求</t>
  </si>
  <si>
    <t>门铰式回风口(带过滤网) 800x200</t>
  </si>
  <si>
    <t>1.名称：门铰式回风口(带过滤网)
2.型号、规格：800x200
3.材质：钢制 
4.其他：满足设计、招标文件、技术标准和要求、相关图集、现行施工及验收规范等相关要求</t>
  </si>
  <si>
    <t>风管软接</t>
  </si>
  <si>
    <t>1.名称：风管软接 
2.规格：管长 150～200mm 
3.材质：不燃材料 
4.其他：满足设计、招标文件、技术标准和要求、相关图集、现行施工及验收规范等相关要求</t>
  </si>
  <si>
    <t>OA(3)-1-3变频式多联机新风机 1080/220/0.3</t>
  </si>
  <si>
    <t>1.名称：变频式多联机新风机
2.型号：参考设计说明 
3.规格：1080/220/0.3
4.安装形式：参考设计说明 
5.质量：满足设计及规范要求 
6.支架形式、材质：另列
7.其他：满足设计、招标文件、技术标准和要求、相关图集、现行施工及验收规范等相关要求</t>
  </si>
  <si>
    <t>OA(3)-1-1/2变频式多联机新风机 3000/220/0.68</t>
  </si>
  <si>
    <t>1.名称：变频式多联机新风机
2.型号：参考设计说明 
3.规格：3000/220/0.68
4.安装形式：参考设计说明 
5.质量：满足设计及规范要求 
6.支架形式、材质：另列
7.其他：满足设计、招标文件、技术标准和要求、相关图集、现行施工及验收规范等相关要求</t>
  </si>
  <si>
    <t>70度防火阀 630×320</t>
  </si>
  <si>
    <t>1.名称：70℃防火阀
2.型号、规格：630×320
3.材质：碳钢
4.安装方式：综合
5.含本体、相关附件及支、吊架制作安装
6.除锈,刷油：满足施工规范要求
7.其它：投标人应充分考虑满足招标文件、《技术标准及要求》、满足规范、合同的要求</t>
  </si>
  <si>
    <t>70度防火阀 800×320</t>
  </si>
  <si>
    <t>1.名称：70℃防火阀
2.型号、规格：800×320
3.材质：碳钢
4.安装方式：综合
5.含本体、相关附件及支、吊架制作安装
6.除锈,刷油：满足施工规范要求
7.其它：投标人应充分考虑满足招标文件、《技术标准及要求》、满足规范、合同的要求</t>
  </si>
  <si>
    <t>70度防火阀 900×450</t>
  </si>
  <si>
    <t>1.名称：70℃防火阀
2.型号、规格：900×450
3.材质：碳钢
4.安装方式：综合
5.含本体、相关附件及支、吊架制作安装
6.除锈,刷油：满足施工规范要求
7.其它：投标人应充分考虑满足招标文件、《技术标准及要求》、满足规范、合同的要求</t>
  </si>
  <si>
    <t>阻抗式消声器 630×320 L=1.2m</t>
  </si>
  <si>
    <t>1.名称：阻抗式消声器
2.规格：630×320 L=1.2m 
3.材质：参考设计说明
4.其他：满足设计及验收规范等相关要求</t>
  </si>
  <si>
    <t>阻抗式消声器 800×320 L=1.2m</t>
  </si>
  <si>
    <t>1.名称：阻抗式消声器
2.规格：800×320 L=1.2m  
3.材质：参考设计说明
4.其他：满足设计及验收规范等相关要求</t>
  </si>
  <si>
    <t>阻抗式消声器 900×450 L=1.2m</t>
  </si>
  <si>
    <t>1.名称：阻抗式消声器
2.规格：900×450 L=1.2m
3.材质：参考设计说明
4.其他：满足设计及验收规范等相关要求</t>
  </si>
  <si>
    <t>手动对开多叶调节风阀 800×320</t>
  </si>
  <si>
    <t>1.名称：手动对开多叶调节风阀
2.型号、规格：800×320
3.材质：钢制 
4.包括支吊架及其除锈刷油等所需配件
5.其他：满足设计、招标文件、技术标准和要求、相关图集、现行施工及验收规范等相关要求</t>
  </si>
  <si>
    <t>蝶阀 320×120</t>
  </si>
  <si>
    <t>1.名称：蝶阀
2.型号、规格：320×120
3.材质：钢制 
4.包括支吊架及其除锈刷油等所需配件
5.其他：满足设计、招标文件、技术标准和要求、相关图集、现行施工及验收规范等相关要求</t>
  </si>
  <si>
    <t>止回阀 800×320</t>
  </si>
  <si>
    <t>1.名称：止回阀
2.型号、规格：800×320
3.材质：碳钢
4.安装方式：综合
5.含本体、相关附件及支、吊架制作安装
6.除锈,刷油：满足施工规范要求
7.其它：投标人应充分考虑满足招标文件、《技术标准及要求》、满足规范、合同的要求</t>
  </si>
  <si>
    <t>双层百叶风口 120×120</t>
  </si>
  <si>
    <t>1.名称：单层百叶风口
2.型号、规格：120×120
3.材质：钢制 
4.其他：满足设计、招标文件、技术标准和要求、相关图集、现行施工及验收规范等相关要求</t>
  </si>
  <si>
    <t>双层百叶风口 300×200</t>
  </si>
  <si>
    <t>1.名称：双层百叶风口
2.型号、规格：300×200
3.材质：钢制 
4.其他：满足设计、招标文件、技术标准和要求、相关图集、现行施工及验收规范等相关要求</t>
  </si>
  <si>
    <t>镀锌钢板矩形风管 δ=0.5mm</t>
  </si>
  <si>
    <t>1.名称：镀锌钢板矩形风管
2.材质：镀锌钢板
3.形状：矩形风管
4.规格：320D(b)≤450
5.板材厚度：δ=0.5mm
6.管件、法兰等附件及支架设计要求：按图纸设计及技术规范
7.接口形式：法兰式咬口
8.包括支吊架及其除锈刷油、角钢法兰等
9.其它：满足设计、招标文件、技术标准和要求、相关图集、现行施工及验收规范等相关要求</t>
  </si>
  <si>
    <t>不含税合计（元）</t>
  </si>
  <si>
    <t>税率：</t>
  </si>
  <si>
    <t>%</t>
  </si>
  <si>
    <t>含税合计（元）</t>
  </si>
  <si>
    <t>报价单位名称（加盖公章）：</t>
  </si>
  <si>
    <t>联系人及联系电话：</t>
  </si>
  <si>
    <t>注：报价采用固定综合单价。供应商根据清单及图纸自主综合考虑报价，报价保留小数点后两位。报价包含但不限于主材费用、辅材费用、耗材费用、损耗费用、运送费、二次搬运费、二次深化设计费用、卸车、人工费用、资料费、管理费、竣工验收费、材料及分包工程验收试验检测费用、安全文明施工费、措施项目费、赶工费用、成品保护费、供应商人员薪资和意外伤害保险费、工人食宿费用、供应商合理利润、完工后清洁工作相关费用、不可预见费用等供应商一切直接和间接费用。至工程完工期间出现的人工、材料等费用的上涨，属于供应商承担的风险范畴，价款均不予调整。具体金额以实际结算金额为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</si>
</sst>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76" fontId="0" fillId="0" borderId="1" xfId="0" applyNumberFormat="1" applyFont="1" applyBorder="1" applyAlignment="1">
      <alignment horizontal="left" vertical="top" wrapText="1"/>
    </xf>
    <xf numFmtId="0" fontId="0" fillId="2" borderId="4" xfId="0" applyFill="1" applyBorder="1" applyAlignment="1">
      <alignment horizontal="center" vertical="center" wrapText="1"/>
    </xf>
    <xf numFmtId="176" fontId="0" fillId="0" borderId="7" xfId="0" applyNumberForma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97"/>
  <sheetViews>
    <sheetView tabSelected="1" view="pageBreakPreview" zoomScaleNormal="100" workbookViewId="0">
      <pane ySplit="2" topLeftCell="A283" activePane="bottomLeft" state="frozen"/>
      <selection/>
      <selection pane="bottomLeft" activeCell="I212" sqref="I212:I292"/>
    </sheetView>
  </sheetViews>
  <sheetFormatPr defaultColWidth="9" defaultRowHeight="13.5"/>
  <cols>
    <col min="1" max="1" width="5.875" customWidth="1"/>
    <col min="2" max="2" width="21.875" style="1" customWidth="1"/>
    <col min="3" max="3" width="45.875" style="1" customWidth="1"/>
    <col min="4" max="4" width="11.75" customWidth="1"/>
    <col min="5" max="5" width="14.5" customWidth="1"/>
    <col min="6" max="6" width="11.625" style="2" customWidth="1"/>
    <col min="7" max="7" width="10" customWidth="1"/>
    <col min="8" max="8" width="13" customWidth="1"/>
    <col min="9" max="9" width="10.375" customWidth="1"/>
  </cols>
  <sheetData>
    <row r="1" ht="31" customHeight="1" spans="1:9">
      <c r="A1" s="3" t="s">
        <v>0</v>
      </c>
      <c r="B1" s="4"/>
      <c r="C1" s="4"/>
      <c r="D1" s="3"/>
      <c r="E1" s="3"/>
      <c r="F1" s="5"/>
      <c r="G1" s="3"/>
      <c r="H1" s="3"/>
      <c r="I1" s="3"/>
    </row>
    <row r="2" ht="33" customHeight="1" spans="1:9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9" t="s">
        <v>8</v>
      </c>
      <c r="I2" s="6" t="s">
        <v>9</v>
      </c>
    </row>
    <row r="3" ht="125" customHeight="1" spans="1:9">
      <c r="A3" s="6">
        <v>1</v>
      </c>
      <c r="B3" s="7" t="s">
        <v>10</v>
      </c>
      <c r="C3" s="7" t="s">
        <v>11</v>
      </c>
      <c r="D3" s="6" t="s">
        <v>12</v>
      </c>
      <c r="E3" s="6">
        <v>1</v>
      </c>
      <c r="F3" s="8">
        <v>3092.09</v>
      </c>
      <c r="G3" s="9"/>
      <c r="H3" s="8">
        <f>E3*G3</f>
        <v>0</v>
      </c>
      <c r="I3" s="11" t="s">
        <v>13</v>
      </c>
    </row>
    <row r="4" ht="130" customHeight="1" spans="1:9">
      <c r="A4" s="6">
        <v>2</v>
      </c>
      <c r="B4" s="7" t="s">
        <v>14</v>
      </c>
      <c r="C4" s="7" t="s">
        <v>15</v>
      </c>
      <c r="D4" s="6" t="s">
        <v>12</v>
      </c>
      <c r="E4" s="6">
        <v>9</v>
      </c>
      <c r="F4" s="10">
        <v>3297.25</v>
      </c>
      <c r="G4" s="6"/>
      <c r="H4" s="8">
        <f t="shared" ref="H4:H67" si="0">E4*G4</f>
        <v>0</v>
      </c>
      <c r="I4" s="12"/>
    </row>
    <row r="5" ht="119" customHeight="1" spans="1:9">
      <c r="A5" s="6">
        <v>3</v>
      </c>
      <c r="B5" s="7" t="s">
        <v>16</v>
      </c>
      <c r="C5" s="7" t="s">
        <v>17</v>
      </c>
      <c r="D5" s="6" t="s">
        <v>12</v>
      </c>
      <c r="E5" s="6">
        <v>32</v>
      </c>
      <c r="F5" s="10">
        <v>3390.05</v>
      </c>
      <c r="G5" s="6"/>
      <c r="H5" s="8">
        <f t="shared" si="0"/>
        <v>0</v>
      </c>
      <c r="I5" s="12"/>
    </row>
    <row r="6" ht="120" customHeight="1" spans="1:9">
      <c r="A6" s="6">
        <v>4</v>
      </c>
      <c r="B6" s="7" t="s">
        <v>18</v>
      </c>
      <c r="C6" s="7" t="s">
        <v>19</v>
      </c>
      <c r="D6" s="6" t="s">
        <v>12</v>
      </c>
      <c r="E6" s="6">
        <v>8</v>
      </c>
      <c r="F6" s="10">
        <v>3557.31</v>
      </c>
      <c r="G6" s="6"/>
      <c r="H6" s="8">
        <f t="shared" si="0"/>
        <v>0</v>
      </c>
      <c r="I6" s="12"/>
    </row>
    <row r="7" ht="117" customHeight="1" spans="1:9">
      <c r="A7" s="6">
        <v>5</v>
      </c>
      <c r="B7" s="7" t="s">
        <v>20</v>
      </c>
      <c r="C7" s="7" t="s">
        <v>21</v>
      </c>
      <c r="D7" s="6" t="s">
        <v>12</v>
      </c>
      <c r="E7" s="6">
        <v>45</v>
      </c>
      <c r="F7" s="10">
        <v>3557.31</v>
      </c>
      <c r="G7" s="6"/>
      <c r="H7" s="8">
        <f t="shared" si="0"/>
        <v>0</v>
      </c>
      <c r="I7" s="12"/>
    </row>
    <row r="8" ht="120" customHeight="1" spans="1:9">
      <c r="A8" s="6">
        <v>6</v>
      </c>
      <c r="B8" s="7" t="s">
        <v>22</v>
      </c>
      <c r="C8" s="7" t="s">
        <v>23</v>
      </c>
      <c r="D8" s="6" t="s">
        <v>12</v>
      </c>
      <c r="E8" s="6">
        <v>1</v>
      </c>
      <c r="F8" s="10">
        <v>2895.43</v>
      </c>
      <c r="G8" s="6"/>
      <c r="H8" s="8">
        <f t="shared" si="0"/>
        <v>0</v>
      </c>
      <c r="I8" s="12"/>
    </row>
    <row r="9" ht="117" customHeight="1" spans="1:9">
      <c r="A9" s="6">
        <v>7</v>
      </c>
      <c r="B9" s="7" t="s">
        <v>24</v>
      </c>
      <c r="C9" s="7" t="s">
        <v>25</v>
      </c>
      <c r="D9" s="6" t="s">
        <v>12</v>
      </c>
      <c r="E9" s="6">
        <v>2</v>
      </c>
      <c r="F9" s="10">
        <v>9050.7</v>
      </c>
      <c r="G9" s="6"/>
      <c r="H9" s="8">
        <f t="shared" si="0"/>
        <v>0</v>
      </c>
      <c r="I9" s="12"/>
    </row>
    <row r="10" ht="123" customHeight="1" spans="1:9">
      <c r="A10" s="6">
        <v>8</v>
      </c>
      <c r="B10" s="7" t="s">
        <v>26</v>
      </c>
      <c r="C10" s="7" t="s">
        <v>27</v>
      </c>
      <c r="D10" s="6" t="s">
        <v>12</v>
      </c>
      <c r="E10" s="6">
        <v>4</v>
      </c>
      <c r="F10" s="10">
        <v>9159.31</v>
      </c>
      <c r="G10" s="6"/>
      <c r="H10" s="8">
        <f t="shared" si="0"/>
        <v>0</v>
      </c>
      <c r="I10" s="12"/>
    </row>
    <row r="11" ht="120" customHeight="1" spans="1:9">
      <c r="A11" s="6">
        <v>9</v>
      </c>
      <c r="B11" s="7" t="s">
        <v>28</v>
      </c>
      <c r="C11" s="7" t="s">
        <v>29</v>
      </c>
      <c r="D11" s="6" t="s">
        <v>12</v>
      </c>
      <c r="E11" s="6">
        <v>2</v>
      </c>
      <c r="F11" s="10">
        <v>15646.46</v>
      </c>
      <c r="G11" s="6"/>
      <c r="H11" s="8">
        <f t="shared" si="0"/>
        <v>0</v>
      </c>
      <c r="I11" s="12"/>
    </row>
    <row r="12" ht="130" customHeight="1" spans="1:9">
      <c r="A12" s="6">
        <v>10</v>
      </c>
      <c r="B12" s="7" t="s">
        <v>30</v>
      </c>
      <c r="C12" s="7" t="s">
        <v>31</v>
      </c>
      <c r="D12" s="6" t="s">
        <v>12</v>
      </c>
      <c r="E12" s="6">
        <v>4</v>
      </c>
      <c r="F12" s="10">
        <v>21769.77</v>
      </c>
      <c r="G12" s="6"/>
      <c r="H12" s="8">
        <f t="shared" si="0"/>
        <v>0</v>
      </c>
      <c r="I12" s="12"/>
    </row>
    <row r="13" ht="118" customHeight="1" spans="1:9">
      <c r="A13" s="6">
        <v>11</v>
      </c>
      <c r="B13" s="7" t="s">
        <v>32</v>
      </c>
      <c r="C13" s="7" t="s">
        <v>33</v>
      </c>
      <c r="D13" s="6" t="s">
        <v>12</v>
      </c>
      <c r="E13" s="6">
        <v>1</v>
      </c>
      <c r="F13" s="10">
        <v>27661.91</v>
      </c>
      <c r="G13" s="6"/>
      <c r="H13" s="8">
        <f t="shared" si="0"/>
        <v>0</v>
      </c>
      <c r="I13" s="12"/>
    </row>
    <row r="14" ht="123" customHeight="1" spans="1:9">
      <c r="A14" s="6">
        <v>12</v>
      </c>
      <c r="B14" s="7" t="s">
        <v>34</v>
      </c>
      <c r="C14" s="7" t="s">
        <v>35</v>
      </c>
      <c r="D14" s="6" t="s">
        <v>12</v>
      </c>
      <c r="E14" s="6">
        <v>1</v>
      </c>
      <c r="F14" s="10">
        <v>41259.83</v>
      </c>
      <c r="G14" s="6"/>
      <c r="H14" s="8">
        <f t="shared" si="0"/>
        <v>0</v>
      </c>
      <c r="I14" s="12"/>
    </row>
    <row r="15" ht="121" customHeight="1" spans="1:9">
      <c r="A15" s="6">
        <v>13</v>
      </c>
      <c r="B15" s="7" t="s">
        <v>36</v>
      </c>
      <c r="C15" s="7" t="s">
        <v>37</v>
      </c>
      <c r="D15" s="6" t="s">
        <v>12</v>
      </c>
      <c r="E15" s="6">
        <v>1</v>
      </c>
      <c r="F15" s="10">
        <v>45509.18</v>
      </c>
      <c r="G15" s="6"/>
      <c r="H15" s="8">
        <f t="shared" si="0"/>
        <v>0</v>
      </c>
      <c r="I15" s="12"/>
    </row>
    <row r="16" ht="131" customHeight="1" spans="1:9">
      <c r="A16" s="6">
        <v>14</v>
      </c>
      <c r="B16" s="7" t="s">
        <v>38</v>
      </c>
      <c r="C16" s="7" t="s">
        <v>39</v>
      </c>
      <c r="D16" s="6" t="s">
        <v>12</v>
      </c>
      <c r="E16" s="6">
        <v>2</v>
      </c>
      <c r="F16" s="10">
        <v>60906.11</v>
      </c>
      <c r="G16" s="6"/>
      <c r="H16" s="8">
        <f t="shared" si="0"/>
        <v>0</v>
      </c>
      <c r="I16" s="12"/>
    </row>
    <row r="17" ht="119" customHeight="1" spans="1:9">
      <c r="A17" s="6">
        <v>15</v>
      </c>
      <c r="B17" s="7" t="s">
        <v>40</v>
      </c>
      <c r="C17" s="7" t="s">
        <v>41</v>
      </c>
      <c r="D17" s="6" t="s">
        <v>12</v>
      </c>
      <c r="E17" s="6">
        <v>1</v>
      </c>
      <c r="F17" s="10">
        <v>67050.71</v>
      </c>
      <c r="G17" s="6"/>
      <c r="H17" s="8">
        <f t="shared" si="0"/>
        <v>0</v>
      </c>
      <c r="I17" s="12"/>
    </row>
    <row r="18" ht="129" customHeight="1" spans="1:9">
      <c r="A18" s="6">
        <v>16</v>
      </c>
      <c r="B18" s="7" t="s">
        <v>42</v>
      </c>
      <c r="C18" s="7" t="s">
        <v>43</v>
      </c>
      <c r="D18" s="6" t="s">
        <v>12</v>
      </c>
      <c r="E18" s="6">
        <v>1</v>
      </c>
      <c r="F18" s="10">
        <v>1112.07</v>
      </c>
      <c r="G18" s="6"/>
      <c r="H18" s="8">
        <f t="shared" si="0"/>
        <v>0</v>
      </c>
      <c r="I18" s="12"/>
    </row>
    <row r="19" ht="136" customHeight="1" spans="1:9">
      <c r="A19" s="6">
        <v>17</v>
      </c>
      <c r="B19" s="7" t="s">
        <v>44</v>
      </c>
      <c r="C19" s="7" t="s">
        <v>45</v>
      </c>
      <c r="D19" s="6" t="s">
        <v>12</v>
      </c>
      <c r="E19" s="6">
        <v>1</v>
      </c>
      <c r="F19" s="10">
        <v>1112.07</v>
      </c>
      <c r="G19" s="6"/>
      <c r="H19" s="8">
        <f t="shared" si="0"/>
        <v>0</v>
      </c>
      <c r="I19" s="12"/>
    </row>
    <row r="20" ht="121" customHeight="1" spans="1:9">
      <c r="A20" s="6">
        <v>18</v>
      </c>
      <c r="B20" s="7" t="s">
        <v>46</v>
      </c>
      <c r="C20" s="7" t="s">
        <v>47</v>
      </c>
      <c r="D20" s="6" t="s">
        <v>12</v>
      </c>
      <c r="E20" s="6">
        <v>1</v>
      </c>
      <c r="F20" s="10">
        <v>42482.46</v>
      </c>
      <c r="G20" s="6"/>
      <c r="H20" s="8">
        <f t="shared" si="0"/>
        <v>0</v>
      </c>
      <c r="I20" s="12"/>
    </row>
    <row r="21" ht="120" customHeight="1" spans="1:9">
      <c r="A21" s="6">
        <v>19</v>
      </c>
      <c r="B21" s="7" t="s">
        <v>48</v>
      </c>
      <c r="C21" s="7" t="s">
        <v>49</v>
      </c>
      <c r="D21" s="6" t="s">
        <v>12</v>
      </c>
      <c r="E21" s="6">
        <v>1</v>
      </c>
      <c r="F21" s="10">
        <v>66936.53</v>
      </c>
      <c r="G21" s="6"/>
      <c r="H21" s="8">
        <f t="shared" si="0"/>
        <v>0</v>
      </c>
      <c r="I21" s="12"/>
    </row>
    <row r="22" ht="53" customHeight="1" spans="1:9">
      <c r="A22" s="6">
        <v>20</v>
      </c>
      <c r="B22" s="7" t="s">
        <v>50</v>
      </c>
      <c r="C22" s="7" t="s">
        <v>51</v>
      </c>
      <c r="D22" s="6" t="s">
        <v>52</v>
      </c>
      <c r="E22" s="6">
        <v>38</v>
      </c>
      <c r="F22" s="10">
        <v>258.84</v>
      </c>
      <c r="G22" s="6"/>
      <c r="H22" s="8">
        <f t="shared" si="0"/>
        <v>0</v>
      </c>
      <c r="I22" s="12"/>
    </row>
    <row r="23" ht="104" customHeight="1" spans="1:9">
      <c r="A23" s="6">
        <v>21</v>
      </c>
      <c r="B23" s="7" t="s">
        <v>53</v>
      </c>
      <c r="C23" s="7" t="s">
        <v>54</v>
      </c>
      <c r="D23" s="6" t="s">
        <v>55</v>
      </c>
      <c r="E23" s="6">
        <v>146.47</v>
      </c>
      <c r="F23" s="10">
        <v>15.44</v>
      </c>
      <c r="G23" s="6"/>
      <c r="H23" s="8">
        <f t="shared" si="0"/>
        <v>0</v>
      </c>
      <c r="I23" s="12"/>
    </row>
    <row r="24" ht="94" customHeight="1" spans="1:9">
      <c r="A24" s="6">
        <v>22</v>
      </c>
      <c r="B24" s="7" t="s">
        <v>56</v>
      </c>
      <c r="C24" s="7" t="s">
        <v>57</v>
      </c>
      <c r="D24" s="6" t="s">
        <v>55</v>
      </c>
      <c r="E24" s="6">
        <v>638.53</v>
      </c>
      <c r="F24" s="10">
        <v>20.2</v>
      </c>
      <c r="G24" s="6"/>
      <c r="H24" s="8">
        <f t="shared" si="0"/>
        <v>0</v>
      </c>
      <c r="I24" s="12"/>
    </row>
    <row r="25" ht="94" customHeight="1" spans="1:9">
      <c r="A25" s="6">
        <v>23</v>
      </c>
      <c r="B25" s="7" t="s">
        <v>58</v>
      </c>
      <c r="C25" s="7" t="s">
        <v>59</v>
      </c>
      <c r="D25" s="6" t="s">
        <v>55</v>
      </c>
      <c r="E25" s="6">
        <v>341.44</v>
      </c>
      <c r="F25" s="10">
        <v>26.2</v>
      </c>
      <c r="G25" s="6"/>
      <c r="H25" s="8">
        <f t="shared" si="0"/>
        <v>0</v>
      </c>
      <c r="I25" s="12"/>
    </row>
    <row r="26" ht="94" customHeight="1" spans="1:9">
      <c r="A26" s="6">
        <v>24</v>
      </c>
      <c r="B26" s="7" t="s">
        <v>60</v>
      </c>
      <c r="C26" s="7" t="s">
        <v>61</v>
      </c>
      <c r="D26" s="6" t="s">
        <v>55</v>
      </c>
      <c r="E26" s="6">
        <v>96.49</v>
      </c>
      <c r="F26" s="10">
        <v>34.91</v>
      </c>
      <c r="G26" s="6"/>
      <c r="H26" s="8">
        <f t="shared" si="0"/>
        <v>0</v>
      </c>
      <c r="I26" s="12"/>
    </row>
    <row r="27" ht="94" customHeight="1" spans="1:9">
      <c r="A27" s="6">
        <v>25</v>
      </c>
      <c r="B27" s="7" t="s">
        <v>62</v>
      </c>
      <c r="C27" s="7" t="s">
        <v>63</v>
      </c>
      <c r="D27" s="6" t="s">
        <v>55</v>
      </c>
      <c r="E27" s="6">
        <v>244.53</v>
      </c>
      <c r="F27" s="10">
        <v>56.1</v>
      </c>
      <c r="G27" s="6"/>
      <c r="H27" s="8">
        <f t="shared" si="0"/>
        <v>0</v>
      </c>
      <c r="I27" s="12"/>
    </row>
    <row r="28" ht="94" customHeight="1" spans="1:9">
      <c r="A28" s="6">
        <v>26</v>
      </c>
      <c r="B28" s="7" t="s">
        <v>64</v>
      </c>
      <c r="C28" s="7" t="s">
        <v>65</v>
      </c>
      <c r="D28" s="6" t="s">
        <v>55</v>
      </c>
      <c r="E28" s="6">
        <v>106.8</v>
      </c>
      <c r="F28" s="10">
        <v>81.32</v>
      </c>
      <c r="G28" s="6"/>
      <c r="H28" s="8">
        <f t="shared" si="0"/>
        <v>0</v>
      </c>
      <c r="I28" s="12"/>
    </row>
    <row r="29" ht="94" customHeight="1" spans="1:9">
      <c r="A29" s="6">
        <v>27</v>
      </c>
      <c r="B29" s="7" t="s">
        <v>66</v>
      </c>
      <c r="C29" s="7" t="s">
        <v>67</v>
      </c>
      <c r="D29" s="6" t="s">
        <v>55</v>
      </c>
      <c r="E29" s="6">
        <v>324.74</v>
      </c>
      <c r="F29" s="10">
        <v>92.59</v>
      </c>
      <c r="G29" s="6"/>
      <c r="H29" s="8">
        <f t="shared" si="0"/>
        <v>0</v>
      </c>
      <c r="I29" s="12"/>
    </row>
    <row r="30" ht="94" customHeight="1" spans="1:9">
      <c r="A30" s="6">
        <v>28</v>
      </c>
      <c r="B30" s="7" t="s">
        <v>68</v>
      </c>
      <c r="C30" s="7" t="s">
        <v>69</v>
      </c>
      <c r="D30" s="6" t="s">
        <v>55</v>
      </c>
      <c r="E30" s="6">
        <v>104.93</v>
      </c>
      <c r="F30" s="10">
        <v>102.29</v>
      </c>
      <c r="G30" s="6"/>
      <c r="H30" s="8">
        <f t="shared" si="0"/>
        <v>0</v>
      </c>
      <c r="I30" s="12"/>
    </row>
    <row r="31" ht="94" customHeight="1" spans="1:9">
      <c r="A31" s="6">
        <v>29</v>
      </c>
      <c r="B31" s="7" t="s">
        <v>70</v>
      </c>
      <c r="C31" s="7" t="s">
        <v>71</v>
      </c>
      <c r="D31" s="6" t="s">
        <v>55</v>
      </c>
      <c r="E31" s="6">
        <v>122.11</v>
      </c>
      <c r="F31" s="10">
        <v>124.5</v>
      </c>
      <c r="G31" s="6"/>
      <c r="H31" s="8">
        <f t="shared" si="0"/>
        <v>0</v>
      </c>
      <c r="I31" s="12"/>
    </row>
    <row r="32" ht="94" customHeight="1" spans="1:9">
      <c r="A32" s="6">
        <v>30</v>
      </c>
      <c r="B32" s="7" t="s">
        <v>72</v>
      </c>
      <c r="C32" s="7" t="s">
        <v>73</v>
      </c>
      <c r="D32" s="6" t="s">
        <v>55</v>
      </c>
      <c r="E32" s="6">
        <v>265.02</v>
      </c>
      <c r="F32" s="10">
        <v>137.28</v>
      </c>
      <c r="G32" s="6"/>
      <c r="H32" s="8">
        <f t="shared" si="0"/>
        <v>0</v>
      </c>
      <c r="I32" s="12"/>
    </row>
    <row r="33" ht="51" customHeight="1" spans="1:9">
      <c r="A33" s="6">
        <v>31</v>
      </c>
      <c r="B33" s="7" t="s">
        <v>74</v>
      </c>
      <c r="C33" s="7" t="s">
        <v>75</v>
      </c>
      <c r="D33" s="6" t="s">
        <v>52</v>
      </c>
      <c r="E33" s="6">
        <v>89</v>
      </c>
      <c r="F33" s="10">
        <v>37.12</v>
      </c>
      <c r="G33" s="6"/>
      <c r="H33" s="8">
        <f t="shared" si="0"/>
        <v>0</v>
      </c>
      <c r="I33" s="12"/>
    </row>
    <row r="34" ht="51" customHeight="1" spans="1:9">
      <c r="A34" s="6">
        <v>32</v>
      </c>
      <c r="B34" s="7" t="s">
        <v>76</v>
      </c>
      <c r="C34" s="7" t="s">
        <v>77</v>
      </c>
      <c r="D34" s="6" t="s">
        <v>78</v>
      </c>
      <c r="E34" s="6">
        <v>1</v>
      </c>
      <c r="F34" s="10">
        <v>1273.85</v>
      </c>
      <c r="G34" s="6"/>
      <c r="H34" s="8">
        <f t="shared" si="0"/>
        <v>0</v>
      </c>
      <c r="I34" s="12"/>
    </row>
    <row r="35" ht="51" customHeight="1" spans="1:9">
      <c r="A35" s="6">
        <v>33</v>
      </c>
      <c r="B35" s="7" t="s">
        <v>79</v>
      </c>
      <c r="C35" s="7" t="s">
        <v>80</v>
      </c>
      <c r="D35" s="6" t="s">
        <v>78</v>
      </c>
      <c r="E35" s="6">
        <v>1</v>
      </c>
      <c r="F35" s="10">
        <v>2573.72</v>
      </c>
      <c r="G35" s="6"/>
      <c r="H35" s="8">
        <f t="shared" si="0"/>
        <v>0</v>
      </c>
      <c r="I35" s="12"/>
    </row>
    <row r="36" ht="93" customHeight="1" spans="1:9">
      <c r="A36" s="6">
        <v>34</v>
      </c>
      <c r="B36" s="7" t="s">
        <v>81</v>
      </c>
      <c r="C36" s="7" t="s">
        <v>82</v>
      </c>
      <c r="D36" s="6" t="s">
        <v>52</v>
      </c>
      <c r="E36" s="6">
        <v>1</v>
      </c>
      <c r="F36" s="10">
        <v>606.89</v>
      </c>
      <c r="G36" s="6"/>
      <c r="H36" s="8">
        <f t="shared" si="0"/>
        <v>0</v>
      </c>
      <c r="I36" s="12"/>
    </row>
    <row r="37" ht="94" customHeight="1" spans="1:9">
      <c r="A37" s="6">
        <v>35</v>
      </c>
      <c r="B37" s="7" t="s">
        <v>83</v>
      </c>
      <c r="C37" s="7" t="s">
        <v>84</v>
      </c>
      <c r="D37" s="6" t="s">
        <v>52</v>
      </c>
      <c r="E37" s="6">
        <v>2</v>
      </c>
      <c r="F37" s="10">
        <v>418.31</v>
      </c>
      <c r="G37" s="6"/>
      <c r="H37" s="8">
        <f t="shared" si="0"/>
        <v>0</v>
      </c>
      <c r="I37" s="12"/>
    </row>
    <row r="38" ht="94" customHeight="1" spans="1:9">
      <c r="A38" s="6">
        <v>36</v>
      </c>
      <c r="B38" s="7" t="s">
        <v>85</v>
      </c>
      <c r="C38" s="7" t="s">
        <v>86</v>
      </c>
      <c r="D38" s="6" t="s">
        <v>52</v>
      </c>
      <c r="E38" s="6">
        <v>2</v>
      </c>
      <c r="F38" s="10">
        <v>721.57</v>
      </c>
      <c r="G38" s="6"/>
      <c r="H38" s="8">
        <f t="shared" si="0"/>
        <v>0</v>
      </c>
      <c r="I38" s="12"/>
    </row>
    <row r="39" ht="63" customHeight="1" spans="1:9">
      <c r="A39" s="6">
        <v>37</v>
      </c>
      <c r="B39" s="7" t="s">
        <v>87</v>
      </c>
      <c r="C39" s="7" t="s">
        <v>88</v>
      </c>
      <c r="D39" s="6" t="s">
        <v>52</v>
      </c>
      <c r="E39" s="6">
        <v>1</v>
      </c>
      <c r="F39" s="10">
        <v>298.39</v>
      </c>
      <c r="G39" s="6"/>
      <c r="H39" s="8">
        <f t="shared" si="0"/>
        <v>0</v>
      </c>
      <c r="I39" s="12"/>
    </row>
    <row r="40" ht="63" customHeight="1" spans="1:9">
      <c r="A40" s="6">
        <v>38</v>
      </c>
      <c r="B40" s="7" t="s">
        <v>89</v>
      </c>
      <c r="C40" s="7" t="s">
        <v>90</v>
      </c>
      <c r="D40" s="6" t="s">
        <v>52</v>
      </c>
      <c r="E40" s="6">
        <v>1</v>
      </c>
      <c r="F40" s="10">
        <v>169.64</v>
      </c>
      <c r="G40" s="6"/>
      <c r="H40" s="8">
        <f t="shared" si="0"/>
        <v>0</v>
      </c>
      <c r="I40" s="12"/>
    </row>
    <row r="41" ht="75" customHeight="1" spans="1:9">
      <c r="A41" s="6">
        <v>39</v>
      </c>
      <c r="B41" s="7" t="s">
        <v>91</v>
      </c>
      <c r="C41" s="7" t="s">
        <v>92</v>
      </c>
      <c r="D41" s="6" t="s">
        <v>52</v>
      </c>
      <c r="E41" s="6">
        <v>1</v>
      </c>
      <c r="F41" s="10">
        <v>145.56</v>
      </c>
      <c r="G41" s="6"/>
      <c r="H41" s="8">
        <f t="shared" si="0"/>
        <v>0</v>
      </c>
      <c r="I41" s="12"/>
    </row>
    <row r="42" ht="75" customHeight="1" spans="1:9">
      <c r="A42" s="6">
        <v>40</v>
      </c>
      <c r="B42" s="7" t="s">
        <v>93</v>
      </c>
      <c r="C42" s="7" t="s">
        <v>94</v>
      </c>
      <c r="D42" s="6" t="s">
        <v>52</v>
      </c>
      <c r="E42" s="6">
        <v>11</v>
      </c>
      <c r="F42" s="10">
        <v>160.5</v>
      </c>
      <c r="G42" s="6"/>
      <c r="H42" s="8">
        <f t="shared" si="0"/>
        <v>0</v>
      </c>
      <c r="I42" s="12"/>
    </row>
    <row r="43" ht="75" customHeight="1" spans="1:9">
      <c r="A43" s="6">
        <v>41</v>
      </c>
      <c r="B43" s="7" t="s">
        <v>95</v>
      </c>
      <c r="C43" s="7" t="s">
        <v>96</v>
      </c>
      <c r="D43" s="6" t="s">
        <v>52</v>
      </c>
      <c r="E43" s="6">
        <v>2</v>
      </c>
      <c r="F43" s="10">
        <v>171.1</v>
      </c>
      <c r="G43" s="6"/>
      <c r="H43" s="8">
        <f t="shared" si="0"/>
        <v>0</v>
      </c>
      <c r="I43" s="12"/>
    </row>
    <row r="44" ht="75" customHeight="1" spans="1:9">
      <c r="A44" s="6">
        <v>42</v>
      </c>
      <c r="B44" s="7" t="s">
        <v>97</v>
      </c>
      <c r="C44" s="7" t="s">
        <v>98</v>
      </c>
      <c r="D44" s="6" t="s">
        <v>52</v>
      </c>
      <c r="E44" s="6">
        <v>2</v>
      </c>
      <c r="F44" s="10">
        <v>330.44</v>
      </c>
      <c r="G44" s="6"/>
      <c r="H44" s="8">
        <f t="shared" si="0"/>
        <v>0</v>
      </c>
      <c r="I44" s="12"/>
    </row>
    <row r="45" ht="94" customHeight="1" spans="1:9">
      <c r="A45" s="6">
        <v>43</v>
      </c>
      <c r="B45" s="7" t="s">
        <v>99</v>
      </c>
      <c r="C45" s="7" t="s">
        <v>100</v>
      </c>
      <c r="D45" s="6" t="s">
        <v>101</v>
      </c>
      <c r="E45" s="6">
        <v>0</v>
      </c>
      <c r="F45" s="10">
        <v>0</v>
      </c>
      <c r="G45" s="6"/>
      <c r="H45" s="8">
        <f t="shared" si="0"/>
        <v>0</v>
      </c>
      <c r="I45" s="12"/>
    </row>
    <row r="46" ht="94" customHeight="1" spans="1:9">
      <c r="A46" s="6">
        <v>44</v>
      </c>
      <c r="B46" s="7" t="s">
        <v>102</v>
      </c>
      <c r="C46" s="7" t="s">
        <v>103</v>
      </c>
      <c r="D46" s="6" t="s">
        <v>101</v>
      </c>
      <c r="E46" s="6">
        <v>115.17</v>
      </c>
      <c r="F46" s="10">
        <v>142.72</v>
      </c>
      <c r="G46" s="6"/>
      <c r="H46" s="8">
        <f t="shared" si="0"/>
        <v>0</v>
      </c>
      <c r="I46" s="12"/>
    </row>
    <row r="47" ht="94" customHeight="1" spans="1:9">
      <c r="A47" s="6">
        <v>45</v>
      </c>
      <c r="B47" s="7" t="s">
        <v>104</v>
      </c>
      <c r="C47" s="7" t="s">
        <v>105</v>
      </c>
      <c r="D47" s="6" t="s">
        <v>101</v>
      </c>
      <c r="E47" s="6">
        <v>782.01</v>
      </c>
      <c r="F47" s="10">
        <v>124.11</v>
      </c>
      <c r="G47" s="6"/>
      <c r="H47" s="8">
        <f t="shared" si="0"/>
        <v>0</v>
      </c>
      <c r="I47" s="12"/>
    </row>
    <row r="48" ht="94" customHeight="1" spans="1:9">
      <c r="A48" s="6">
        <v>46</v>
      </c>
      <c r="B48" s="7" t="s">
        <v>106</v>
      </c>
      <c r="C48" s="7" t="s">
        <v>107</v>
      </c>
      <c r="D48" s="6" t="s">
        <v>101</v>
      </c>
      <c r="E48" s="6">
        <v>76.63</v>
      </c>
      <c r="F48" s="10">
        <v>131.85</v>
      </c>
      <c r="G48" s="6"/>
      <c r="H48" s="8">
        <f t="shared" si="0"/>
        <v>0</v>
      </c>
      <c r="I48" s="12"/>
    </row>
    <row r="49" ht="94" customHeight="1" spans="1:9">
      <c r="A49" s="6">
        <v>47</v>
      </c>
      <c r="B49" s="7" t="s">
        <v>108</v>
      </c>
      <c r="C49" s="7" t="s">
        <v>109</v>
      </c>
      <c r="D49" s="6" t="s">
        <v>101</v>
      </c>
      <c r="E49" s="6">
        <v>1</v>
      </c>
      <c r="F49" s="10">
        <v>147.99</v>
      </c>
      <c r="G49" s="6"/>
      <c r="H49" s="8">
        <f t="shared" si="0"/>
        <v>0</v>
      </c>
      <c r="I49" s="12"/>
    </row>
    <row r="50" ht="94" customHeight="1" spans="1:9">
      <c r="A50" s="6">
        <v>48</v>
      </c>
      <c r="B50" s="7" t="s">
        <v>110</v>
      </c>
      <c r="C50" s="7" t="s">
        <v>111</v>
      </c>
      <c r="D50" s="6" t="s">
        <v>55</v>
      </c>
      <c r="E50" s="6">
        <v>396.95</v>
      </c>
      <c r="F50" s="10">
        <v>11.43</v>
      </c>
      <c r="G50" s="6"/>
      <c r="H50" s="8">
        <f t="shared" si="0"/>
        <v>0</v>
      </c>
      <c r="I50" s="12"/>
    </row>
    <row r="51" ht="94" customHeight="1" spans="1:9">
      <c r="A51" s="6">
        <v>49</v>
      </c>
      <c r="B51" s="7" t="s">
        <v>112</v>
      </c>
      <c r="C51" s="7" t="s">
        <v>113</v>
      </c>
      <c r="D51" s="6" t="s">
        <v>55</v>
      </c>
      <c r="E51" s="6">
        <v>225.06</v>
      </c>
      <c r="F51" s="10">
        <v>14.11</v>
      </c>
      <c r="G51" s="6"/>
      <c r="H51" s="8">
        <f t="shared" si="0"/>
        <v>0</v>
      </c>
      <c r="I51" s="12"/>
    </row>
    <row r="52" ht="94" customHeight="1" spans="1:9">
      <c r="A52" s="6">
        <v>50</v>
      </c>
      <c r="B52" s="7" t="s">
        <v>114</v>
      </c>
      <c r="C52" s="7" t="s">
        <v>115</v>
      </c>
      <c r="D52" s="6" t="s">
        <v>55</v>
      </c>
      <c r="E52" s="6">
        <v>114.86</v>
      </c>
      <c r="F52" s="10">
        <v>15.41</v>
      </c>
      <c r="G52" s="6"/>
      <c r="H52" s="8">
        <f t="shared" si="0"/>
        <v>0</v>
      </c>
      <c r="I52" s="12"/>
    </row>
    <row r="53" ht="94" customHeight="1" spans="1:9">
      <c r="A53" s="6">
        <v>51</v>
      </c>
      <c r="B53" s="7" t="s">
        <v>116</v>
      </c>
      <c r="C53" s="7" t="s">
        <v>117</v>
      </c>
      <c r="D53" s="6" t="s">
        <v>55</v>
      </c>
      <c r="E53" s="6">
        <v>20.49</v>
      </c>
      <c r="F53" s="10">
        <v>17.52</v>
      </c>
      <c r="G53" s="6"/>
      <c r="H53" s="8">
        <f t="shared" si="0"/>
        <v>0</v>
      </c>
      <c r="I53" s="12"/>
    </row>
    <row r="54" ht="42" customHeight="1" spans="1:9">
      <c r="A54" s="6">
        <v>52</v>
      </c>
      <c r="B54" s="7" t="s">
        <v>118</v>
      </c>
      <c r="C54" s="7" t="s">
        <v>119</v>
      </c>
      <c r="D54" s="6" t="s">
        <v>55</v>
      </c>
      <c r="E54" s="6">
        <v>398.17</v>
      </c>
      <c r="F54" s="10">
        <v>6.07</v>
      </c>
      <c r="G54" s="6"/>
      <c r="H54" s="8">
        <f t="shared" si="0"/>
        <v>0</v>
      </c>
      <c r="I54" s="12"/>
    </row>
    <row r="55" ht="42" customHeight="1" spans="1:9">
      <c r="A55" s="6">
        <v>53</v>
      </c>
      <c r="B55" s="7" t="s">
        <v>120</v>
      </c>
      <c r="C55" s="7" t="s">
        <v>121</v>
      </c>
      <c r="D55" s="6" t="s">
        <v>55</v>
      </c>
      <c r="E55" s="6">
        <v>318.91</v>
      </c>
      <c r="F55" s="10">
        <v>6.48</v>
      </c>
      <c r="G55" s="6"/>
      <c r="H55" s="8">
        <f t="shared" si="0"/>
        <v>0</v>
      </c>
      <c r="I55" s="12"/>
    </row>
    <row r="56" ht="42" customHeight="1" spans="1:9">
      <c r="A56" s="6">
        <v>54</v>
      </c>
      <c r="B56" s="7" t="s">
        <v>122</v>
      </c>
      <c r="C56" s="7" t="s">
        <v>123</v>
      </c>
      <c r="D56" s="6" t="s">
        <v>55</v>
      </c>
      <c r="E56" s="6">
        <v>334.53</v>
      </c>
      <c r="F56" s="10">
        <v>6.81</v>
      </c>
      <c r="G56" s="6"/>
      <c r="H56" s="8">
        <f t="shared" si="0"/>
        <v>0</v>
      </c>
      <c r="I56" s="12"/>
    </row>
    <row r="57" ht="42" customHeight="1" spans="1:9">
      <c r="A57" s="6">
        <v>55</v>
      </c>
      <c r="B57" s="7" t="s">
        <v>124</v>
      </c>
      <c r="C57" s="7" t="s">
        <v>125</v>
      </c>
      <c r="D57" s="6" t="s">
        <v>55</v>
      </c>
      <c r="E57" s="6">
        <v>538.76</v>
      </c>
      <c r="F57" s="10">
        <v>7.16</v>
      </c>
      <c r="G57" s="6"/>
      <c r="H57" s="8">
        <f t="shared" si="0"/>
        <v>0</v>
      </c>
      <c r="I57" s="12"/>
    </row>
    <row r="58" ht="42" customHeight="1" spans="1:9">
      <c r="A58" s="6">
        <v>56</v>
      </c>
      <c r="B58" s="7" t="s">
        <v>126</v>
      </c>
      <c r="C58" s="7" t="s">
        <v>127</v>
      </c>
      <c r="D58" s="6" t="s">
        <v>55</v>
      </c>
      <c r="E58" s="6">
        <v>553.76</v>
      </c>
      <c r="F58" s="10">
        <v>9.49</v>
      </c>
      <c r="G58" s="6"/>
      <c r="H58" s="8">
        <f t="shared" si="0"/>
        <v>0</v>
      </c>
      <c r="I58" s="12"/>
    </row>
    <row r="59" ht="42" customHeight="1" spans="1:9">
      <c r="A59" s="6">
        <v>57</v>
      </c>
      <c r="B59" s="7" t="s">
        <v>128</v>
      </c>
      <c r="C59" s="7" t="s">
        <v>129</v>
      </c>
      <c r="D59" s="6" t="s">
        <v>55</v>
      </c>
      <c r="E59" s="6">
        <v>106.83</v>
      </c>
      <c r="F59" s="10">
        <v>10.65</v>
      </c>
      <c r="G59" s="6"/>
      <c r="H59" s="8">
        <f t="shared" si="0"/>
        <v>0</v>
      </c>
      <c r="I59" s="12"/>
    </row>
    <row r="60" ht="42" customHeight="1" spans="1:9">
      <c r="A60" s="6">
        <v>58</v>
      </c>
      <c r="B60" s="7" t="s">
        <v>130</v>
      </c>
      <c r="C60" s="7" t="s">
        <v>131</v>
      </c>
      <c r="D60" s="6" t="s">
        <v>55</v>
      </c>
      <c r="E60" s="6">
        <v>324.74</v>
      </c>
      <c r="F60" s="10">
        <v>10.65</v>
      </c>
      <c r="G60" s="6"/>
      <c r="H60" s="8">
        <f t="shared" si="0"/>
        <v>0</v>
      </c>
      <c r="I60" s="12"/>
    </row>
    <row r="61" ht="42" customHeight="1" spans="1:9">
      <c r="A61" s="6">
        <v>59</v>
      </c>
      <c r="B61" s="7" t="s">
        <v>132</v>
      </c>
      <c r="C61" s="7" t="s">
        <v>133</v>
      </c>
      <c r="D61" s="6" t="s">
        <v>55</v>
      </c>
      <c r="E61" s="6">
        <v>104.93</v>
      </c>
      <c r="F61" s="10">
        <v>10.96</v>
      </c>
      <c r="G61" s="6"/>
      <c r="H61" s="8">
        <f t="shared" si="0"/>
        <v>0</v>
      </c>
      <c r="I61" s="12"/>
    </row>
    <row r="62" ht="42" customHeight="1" spans="1:9">
      <c r="A62" s="6">
        <v>60</v>
      </c>
      <c r="B62" s="7" t="s">
        <v>134</v>
      </c>
      <c r="C62" s="7" t="s">
        <v>135</v>
      </c>
      <c r="D62" s="6" t="s">
        <v>55</v>
      </c>
      <c r="E62" s="6">
        <v>122.11</v>
      </c>
      <c r="F62" s="10">
        <v>11.22</v>
      </c>
      <c r="G62" s="6"/>
      <c r="H62" s="8">
        <f t="shared" si="0"/>
        <v>0</v>
      </c>
      <c r="I62" s="12"/>
    </row>
    <row r="63" ht="42" customHeight="1" spans="1:9">
      <c r="A63" s="6">
        <v>61</v>
      </c>
      <c r="B63" s="7" t="s">
        <v>136</v>
      </c>
      <c r="C63" s="7" t="s">
        <v>137</v>
      </c>
      <c r="D63" s="6" t="s">
        <v>55</v>
      </c>
      <c r="E63" s="6">
        <v>265.02</v>
      </c>
      <c r="F63" s="10">
        <v>11.22</v>
      </c>
      <c r="G63" s="6"/>
      <c r="H63" s="8">
        <f t="shared" si="0"/>
        <v>0</v>
      </c>
      <c r="I63" s="12"/>
    </row>
    <row r="64" ht="42" customHeight="1" spans="1:9">
      <c r="A64" s="6">
        <v>62</v>
      </c>
      <c r="B64" s="7" t="s">
        <v>138</v>
      </c>
      <c r="C64" s="7" t="s">
        <v>139</v>
      </c>
      <c r="D64" s="6" t="s">
        <v>55</v>
      </c>
      <c r="E64" s="6">
        <v>1</v>
      </c>
      <c r="F64" s="10">
        <v>12.98</v>
      </c>
      <c r="G64" s="6"/>
      <c r="H64" s="8">
        <f t="shared" si="0"/>
        <v>0</v>
      </c>
      <c r="I64" s="12"/>
    </row>
    <row r="65" ht="42" customHeight="1" spans="1:9">
      <c r="A65" s="6">
        <v>63</v>
      </c>
      <c r="B65" s="7" t="s">
        <v>140</v>
      </c>
      <c r="C65" s="7" t="s">
        <v>141</v>
      </c>
      <c r="D65" s="6" t="s">
        <v>55</v>
      </c>
      <c r="E65" s="6">
        <v>1</v>
      </c>
      <c r="F65" s="10">
        <v>13.56</v>
      </c>
      <c r="G65" s="6"/>
      <c r="H65" s="8">
        <f t="shared" si="0"/>
        <v>0</v>
      </c>
      <c r="I65" s="12"/>
    </row>
    <row r="66" ht="42" customHeight="1" spans="1:9">
      <c r="A66" s="6">
        <v>64</v>
      </c>
      <c r="B66" s="7" t="s">
        <v>142</v>
      </c>
      <c r="C66" s="7" t="s">
        <v>143</v>
      </c>
      <c r="D66" s="6" t="s">
        <v>55</v>
      </c>
      <c r="E66" s="6">
        <v>40.33</v>
      </c>
      <c r="F66" s="10">
        <v>34.91</v>
      </c>
      <c r="G66" s="6"/>
      <c r="H66" s="8">
        <f t="shared" si="0"/>
        <v>0</v>
      </c>
      <c r="I66" s="12"/>
    </row>
    <row r="67" ht="42" customHeight="1" spans="1:9">
      <c r="A67" s="6">
        <v>65</v>
      </c>
      <c r="B67" s="7" t="s">
        <v>144</v>
      </c>
      <c r="C67" s="7" t="s">
        <v>145</v>
      </c>
      <c r="D67" s="6" t="s">
        <v>55</v>
      </c>
      <c r="E67" s="6">
        <v>74.22</v>
      </c>
      <c r="F67" s="10">
        <v>34</v>
      </c>
      <c r="G67" s="6"/>
      <c r="H67" s="8">
        <f t="shared" si="0"/>
        <v>0</v>
      </c>
      <c r="I67" s="12"/>
    </row>
    <row r="68" ht="42" customHeight="1" spans="1:9">
      <c r="A68" s="6">
        <v>66</v>
      </c>
      <c r="B68" s="7" t="s">
        <v>146</v>
      </c>
      <c r="C68" s="7" t="s">
        <v>147</v>
      </c>
      <c r="D68" s="6" t="s">
        <v>55</v>
      </c>
      <c r="E68" s="6">
        <v>104.48</v>
      </c>
      <c r="F68" s="10">
        <v>27.8</v>
      </c>
      <c r="G68" s="6"/>
      <c r="H68" s="8">
        <f t="shared" ref="H68:H131" si="1">E68*G68</f>
        <v>0</v>
      </c>
      <c r="I68" s="12"/>
    </row>
    <row r="69" ht="42" customHeight="1" spans="1:9">
      <c r="A69" s="6">
        <v>67</v>
      </c>
      <c r="B69" s="7" t="s">
        <v>148</v>
      </c>
      <c r="C69" s="7" t="s">
        <v>149</v>
      </c>
      <c r="D69" s="6" t="s">
        <v>55</v>
      </c>
      <c r="E69" s="6">
        <v>1</v>
      </c>
      <c r="F69" s="10">
        <v>39.26</v>
      </c>
      <c r="G69" s="6"/>
      <c r="H69" s="8">
        <f t="shared" si="1"/>
        <v>0</v>
      </c>
      <c r="I69" s="12"/>
    </row>
    <row r="70" ht="42" customHeight="1" spans="1:9">
      <c r="A70" s="6">
        <v>68</v>
      </c>
      <c r="B70" s="7" t="s">
        <v>150</v>
      </c>
      <c r="C70" s="7" t="s">
        <v>151</v>
      </c>
      <c r="D70" s="6" t="s">
        <v>55</v>
      </c>
      <c r="E70" s="6">
        <v>1</v>
      </c>
      <c r="F70" s="10">
        <v>39.61</v>
      </c>
      <c r="G70" s="6"/>
      <c r="H70" s="8">
        <f t="shared" si="1"/>
        <v>0</v>
      </c>
      <c r="I70" s="12"/>
    </row>
    <row r="71" ht="42" customHeight="1" spans="1:9">
      <c r="A71" s="6">
        <v>69</v>
      </c>
      <c r="B71" s="7" t="s">
        <v>152</v>
      </c>
      <c r="C71" s="7" t="s">
        <v>153</v>
      </c>
      <c r="D71" s="6" t="s">
        <v>55</v>
      </c>
      <c r="E71" s="6">
        <v>1</v>
      </c>
      <c r="F71" s="10">
        <v>41.41</v>
      </c>
      <c r="G71" s="6"/>
      <c r="H71" s="8">
        <f t="shared" si="1"/>
        <v>0</v>
      </c>
      <c r="I71" s="12"/>
    </row>
    <row r="72" ht="42" customHeight="1" spans="1:9">
      <c r="A72" s="6">
        <v>70</v>
      </c>
      <c r="B72" s="7" t="s">
        <v>154</v>
      </c>
      <c r="C72" s="7" t="s">
        <v>155</v>
      </c>
      <c r="D72" s="6" t="s">
        <v>55</v>
      </c>
      <c r="E72" s="6">
        <v>40.33</v>
      </c>
      <c r="F72" s="10">
        <v>29.95</v>
      </c>
      <c r="G72" s="6"/>
      <c r="H72" s="8">
        <f t="shared" si="1"/>
        <v>0</v>
      </c>
      <c r="I72" s="12"/>
    </row>
    <row r="73" ht="42" customHeight="1" spans="1:9">
      <c r="A73" s="6">
        <v>71</v>
      </c>
      <c r="B73" s="7" t="s">
        <v>156</v>
      </c>
      <c r="C73" s="7" t="s">
        <v>157</v>
      </c>
      <c r="D73" s="6" t="s">
        <v>55</v>
      </c>
      <c r="E73" s="6">
        <v>74.22</v>
      </c>
      <c r="F73" s="10">
        <v>16.28</v>
      </c>
      <c r="G73" s="6"/>
      <c r="H73" s="8">
        <f t="shared" si="1"/>
        <v>0</v>
      </c>
      <c r="I73" s="12"/>
    </row>
    <row r="74" ht="42" customHeight="1" spans="1:9">
      <c r="A74" s="6">
        <v>72</v>
      </c>
      <c r="B74" s="7" t="s">
        <v>158</v>
      </c>
      <c r="C74" s="7" t="s">
        <v>159</v>
      </c>
      <c r="D74" s="6" t="s">
        <v>55</v>
      </c>
      <c r="E74" s="6">
        <v>104.48</v>
      </c>
      <c r="F74" s="10">
        <v>11.56</v>
      </c>
      <c r="G74" s="6"/>
      <c r="H74" s="8">
        <f t="shared" si="1"/>
        <v>0</v>
      </c>
      <c r="I74" s="12"/>
    </row>
    <row r="75" ht="42" customHeight="1" spans="1:9">
      <c r="A75" s="6">
        <v>73</v>
      </c>
      <c r="B75" s="7" t="s">
        <v>160</v>
      </c>
      <c r="C75" s="7" t="s">
        <v>161</v>
      </c>
      <c r="D75" s="6" t="s">
        <v>55</v>
      </c>
      <c r="E75" s="6">
        <v>1</v>
      </c>
      <c r="F75" s="10">
        <v>1207.66</v>
      </c>
      <c r="G75" s="6"/>
      <c r="H75" s="8">
        <f t="shared" si="1"/>
        <v>0</v>
      </c>
      <c r="I75" s="12"/>
    </row>
    <row r="76" ht="42" customHeight="1" spans="1:9">
      <c r="A76" s="6">
        <v>74</v>
      </c>
      <c r="B76" s="7" t="s">
        <v>162</v>
      </c>
      <c r="C76" s="7" t="s">
        <v>163</v>
      </c>
      <c r="D76" s="6" t="s">
        <v>55</v>
      </c>
      <c r="E76" s="6">
        <v>1</v>
      </c>
      <c r="F76" s="10">
        <v>1207.66</v>
      </c>
      <c r="G76" s="6"/>
      <c r="H76" s="8">
        <f t="shared" si="1"/>
        <v>0</v>
      </c>
      <c r="I76" s="12"/>
    </row>
    <row r="77" ht="42" customHeight="1" spans="1:9">
      <c r="A77" s="6">
        <v>75</v>
      </c>
      <c r="B77" s="7" t="s">
        <v>164</v>
      </c>
      <c r="C77" s="7" t="s">
        <v>165</v>
      </c>
      <c r="D77" s="6" t="s">
        <v>55</v>
      </c>
      <c r="E77" s="6">
        <v>1</v>
      </c>
      <c r="F77" s="10">
        <v>1207.66</v>
      </c>
      <c r="G77" s="6"/>
      <c r="H77" s="8">
        <f t="shared" si="1"/>
        <v>0</v>
      </c>
      <c r="I77" s="12"/>
    </row>
    <row r="78" ht="30" customHeight="1" spans="1:9">
      <c r="A78" s="6">
        <v>76</v>
      </c>
      <c r="B78" s="7" t="s">
        <v>166</v>
      </c>
      <c r="C78" s="7" t="s">
        <v>167</v>
      </c>
      <c r="D78" s="6" t="s">
        <v>52</v>
      </c>
      <c r="E78" s="6">
        <v>1</v>
      </c>
      <c r="F78" s="10">
        <v>33.89</v>
      </c>
      <c r="G78" s="6"/>
      <c r="H78" s="8">
        <f t="shared" si="1"/>
        <v>0</v>
      </c>
      <c r="I78" s="12"/>
    </row>
    <row r="79" ht="30" customHeight="1" spans="1:9">
      <c r="A79" s="6">
        <v>77</v>
      </c>
      <c r="B79" s="7" t="s">
        <v>168</v>
      </c>
      <c r="C79" s="7" t="s">
        <v>169</v>
      </c>
      <c r="D79" s="6" t="s">
        <v>52</v>
      </c>
      <c r="E79" s="6">
        <v>1</v>
      </c>
      <c r="F79" s="10">
        <v>22.74</v>
      </c>
      <c r="G79" s="6"/>
      <c r="H79" s="8">
        <f t="shared" si="1"/>
        <v>0</v>
      </c>
      <c r="I79" s="12"/>
    </row>
    <row r="80" ht="30" customHeight="1" spans="1:9">
      <c r="A80" s="6">
        <v>78</v>
      </c>
      <c r="B80" s="7" t="s">
        <v>170</v>
      </c>
      <c r="C80" s="7" t="s">
        <v>171</v>
      </c>
      <c r="D80" s="6" t="s">
        <v>52</v>
      </c>
      <c r="E80" s="6">
        <v>1</v>
      </c>
      <c r="F80" s="10">
        <v>18.64</v>
      </c>
      <c r="G80" s="6"/>
      <c r="H80" s="8">
        <f t="shared" si="1"/>
        <v>0</v>
      </c>
      <c r="I80" s="12"/>
    </row>
    <row r="81" ht="42" customHeight="1" spans="1:9">
      <c r="A81" s="6">
        <v>79</v>
      </c>
      <c r="B81" s="7" t="s">
        <v>172</v>
      </c>
      <c r="C81" s="7" t="s">
        <v>173</v>
      </c>
      <c r="D81" s="6" t="s">
        <v>101</v>
      </c>
      <c r="E81" s="6">
        <v>1189.35</v>
      </c>
      <c r="F81" s="10">
        <v>3.41</v>
      </c>
      <c r="G81" s="6"/>
      <c r="H81" s="8">
        <f t="shared" si="1"/>
        <v>0</v>
      </c>
      <c r="I81" s="12"/>
    </row>
    <row r="82" ht="42" customHeight="1" spans="1:9">
      <c r="A82" s="6">
        <v>80</v>
      </c>
      <c r="B82" s="7" t="s">
        <v>174</v>
      </c>
      <c r="C82" s="7" t="s">
        <v>175</v>
      </c>
      <c r="D82" s="6" t="s">
        <v>176</v>
      </c>
      <c r="E82" s="6">
        <v>1</v>
      </c>
      <c r="F82" s="10">
        <v>15.09</v>
      </c>
      <c r="G82" s="6"/>
      <c r="H82" s="8">
        <f t="shared" si="1"/>
        <v>0</v>
      </c>
      <c r="I82" s="12"/>
    </row>
    <row r="83" ht="56" customHeight="1" spans="1:9">
      <c r="A83" s="6">
        <v>81</v>
      </c>
      <c r="B83" s="7" t="s">
        <v>177</v>
      </c>
      <c r="C83" s="7" t="s">
        <v>178</v>
      </c>
      <c r="D83" s="6" t="s">
        <v>179</v>
      </c>
      <c r="E83" s="6">
        <v>1</v>
      </c>
      <c r="F83" s="10">
        <v>1.96</v>
      </c>
      <c r="G83" s="6"/>
      <c r="H83" s="8">
        <f t="shared" si="1"/>
        <v>0</v>
      </c>
      <c r="I83" s="12"/>
    </row>
    <row r="84" ht="25" customHeight="1" spans="1:9">
      <c r="A84" s="6">
        <v>82</v>
      </c>
      <c r="B84" s="7" t="s">
        <v>180</v>
      </c>
      <c r="C84" s="7" t="s">
        <v>181</v>
      </c>
      <c r="D84" s="6" t="s">
        <v>182</v>
      </c>
      <c r="E84" s="6">
        <v>1</v>
      </c>
      <c r="F84" s="10">
        <v>42493.5</v>
      </c>
      <c r="G84" s="6"/>
      <c r="H84" s="8">
        <f t="shared" si="1"/>
        <v>0</v>
      </c>
      <c r="I84" s="12"/>
    </row>
    <row r="85" ht="44" customHeight="1" spans="1:9">
      <c r="A85" s="6">
        <v>83</v>
      </c>
      <c r="B85" s="7" t="s">
        <v>183</v>
      </c>
      <c r="C85" s="7" t="s">
        <v>184</v>
      </c>
      <c r="D85" s="6" t="s">
        <v>185</v>
      </c>
      <c r="E85" s="6">
        <v>50.98</v>
      </c>
      <c r="F85" s="10">
        <v>2197.69</v>
      </c>
      <c r="G85" s="6"/>
      <c r="H85" s="8">
        <f t="shared" si="1"/>
        <v>0</v>
      </c>
      <c r="I85" s="12"/>
    </row>
    <row r="86" ht="94" customHeight="1" spans="1:9">
      <c r="A86" s="6">
        <v>84</v>
      </c>
      <c r="B86" s="7" t="s">
        <v>186</v>
      </c>
      <c r="C86" s="7" t="s">
        <v>187</v>
      </c>
      <c r="D86" s="6" t="s">
        <v>52</v>
      </c>
      <c r="E86" s="6">
        <v>2</v>
      </c>
      <c r="F86" s="10">
        <v>188.82</v>
      </c>
      <c r="G86" s="6"/>
      <c r="H86" s="8">
        <f t="shared" si="1"/>
        <v>0</v>
      </c>
      <c r="I86" s="12"/>
    </row>
    <row r="87" ht="94" customHeight="1" spans="1:9">
      <c r="A87" s="6">
        <v>85</v>
      </c>
      <c r="B87" s="7" t="s">
        <v>188</v>
      </c>
      <c r="C87" s="7" t="s">
        <v>189</v>
      </c>
      <c r="D87" s="6" t="s">
        <v>52</v>
      </c>
      <c r="E87" s="6">
        <v>1</v>
      </c>
      <c r="F87" s="10">
        <v>202.21</v>
      </c>
      <c r="G87" s="6"/>
      <c r="H87" s="8">
        <f t="shared" si="1"/>
        <v>0</v>
      </c>
      <c r="I87" s="12"/>
    </row>
    <row r="88" ht="94" customHeight="1" spans="1:9">
      <c r="A88" s="6">
        <v>86</v>
      </c>
      <c r="B88" s="7" t="s">
        <v>190</v>
      </c>
      <c r="C88" s="7" t="s">
        <v>191</v>
      </c>
      <c r="D88" s="6" t="s">
        <v>52</v>
      </c>
      <c r="E88" s="6">
        <v>2</v>
      </c>
      <c r="F88" s="10">
        <v>250.28</v>
      </c>
      <c r="G88" s="6"/>
      <c r="H88" s="8">
        <f t="shared" si="1"/>
        <v>0</v>
      </c>
      <c r="I88" s="12"/>
    </row>
    <row r="89" ht="94" customHeight="1" spans="1:9">
      <c r="A89" s="6">
        <v>87</v>
      </c>
      <c r="B89" s="7" t="s">
        <v>192</v>
      </c>
      <c r="C89" s="7" t="s">
        <v>193</v>
      </c>
      <c r="D89" s="6" t="s">
        <v>52</v>
      </c>
      <c r="E89" s="6">
        <v>2</v>
      </c>
      <c r="F89" s="10">
        <v>277.15</v>
      </c>
      <c r="G89" s="6"/>
      <c r="H89" s="8">
        <f t="shared" si="1"/>
        <v>0</v>
      </c>
      <c r="I89" s="12"/>
    </row>
    <row r="90" ht="53" customHeight="1" spans="1:9">
      <c r="A90" s="6">
        <v>88</v>
      </c>
      <c r="B90" s="7" t="s">
        <v>194</v>
      </c>
      <c r="C90" s="7" t="s">
        <v>195</v>
      </c>
      <c r="D90" s="6" t="s">
        <v>78</v>
      </c>
      <c r="E90" s="6">
        <v>4</v>
      </c>
      <c r="F90" s="10">
        <v>562.39</v>
      </c>
      <c r="G90" s="6"/>
      <c r="H90" s="8">
        <f t="shared" si="1"/>
        <v>0</v>
      </c>
      <c r="I90" s="12"/>
    </row>
    <row r="91" ht="53" customHeight="1" spans="1:9">
      <c r="A91" s="6">
        <v>89</v>
      </c>
      <c r="B91" s="7" t="s">
        <v>196</v>
      </c>
      <c r="C91" s="7" t="s">
        <v>197</v>
      </c>
      <c r="D91" s="6" t="s">
        <v>78</v>
      </c>
      <c r="E91" s="6">
        <v>8</v>
      </c>
      <c r="F91" s="10">
        <v>655.88</v>
      </c>
      <c r="G91" s="6"/>
      <c r="H91" s="8">
        <f t="shared" si="1"/>
        <v>0</v>
      </c>
      <c r="I91" s="12"/>
    </row>
    <row r="92" ht="75" customHeight="1" spans="1:9">
      <c r="A92" s="6">
        <v>90</v>
      </c>
      <c r="B92" s="7" t="s">
        <v>198</v>
      </c>
      <c r="C92" s="7" t="s">
        <v>199</v>
      </c>
      <c r="D92" s="6" t="s">
        <v>52</v>
      </c>
      <c r="E92" s="6">
        <v>11</v>
      </c>
      <c r="F92" s="10">
        <v>122.21</v>
      </c>
      <c r="G92" s="6"/>
      <c r="H92" s="8">
        <f t="shared" si="1"/>
        <v>0</v>
      </c>
      <c r="I92" s="12"/>
    </row>
    <row r="93" ht="75" customHeight="1" spans="1:9">
      <c r="A93" s="6">
        <v>91</v>
      </c>
      <c r="B93" s="7" t="s">
        <v>200</v>
      </c>
      <c r="C93" s="7" t="s">
        <v>201</v>
      </c>
      <c r="D93" s="6" t="s">
        <v>52</v>
      </c>
      <c r="E93" s="6">
        <v>10</v>
      </c>
      <c r="F93" s="10">
        <v>125.56</v>
      </c>
      <c r="G93" s="6"/>
      <c r="H93" s="8">
        <f t="shared" si="1"/>
        <v>0</v>
      </c>
      <c r="I93" s="12"/>
    </row>
    <row r="94" ht="75" customHeight="1" spans="1:9">
      <c r="A94" s="6">
        <v>92</v>
      </c>
      <c r="B94" s="7" t="s">
        <v>202</v>
      </c>
      <c r="C94" s="7" t="s">
        <v>203</v>
      </c>
      <c r="D94" s="6" t="s">
        <v>52</v>
      </c>
      <c r="E94" s="6">
        <v>18</v>
      </c>
      <c r="F94" s="10">
        <v>126.42</v>
      </c>
      <c r="G94" s="6"/>
      <c r="H94" s="8">
        <f t="shared" si="1"/>
        <v>0</v>
      </c>
      <c r="I94" s="12"/>
    </row>
    <row r="95" ht="94" customHeight="1" spans="1:9">
      <c r="A95" s="6">
        <v>93</v>
      </c>
      <c r="B95" s="7" t="s">
        <v>204</v>
      </c>
      <c r="C95" s="7" t="s">
        <v>205</v>
      </c>
      <c r="D95" s="6" t="s">
        <v>52</v>
      </c>
      <c r="E95" s="6">
        <v>2</v>
      </c>
      <c r="F95" s="10">
        <v>249.68</v>
      </c>
      <c r="G95" s="6"/>
      <c r="H95" s="8">
        <f t="shared" si="1"/>
        <v>0</v>
      </c>
      <c r="I95" s="12"/>
    </row>
    <row r="96" ht="94" customHeight="1" spans="1:9">
      <c r="A96" s="6">
        <v>94</v>
      </c>
      <c r="B96" s="7" t="s">
        <v>206</v>
      </c>
      <c r="C96" s="7" t="s">
        <v>207</v>
      </c>
      <c r="D96" s="6" t="s">
        <v>52</v>
      </c>
      <c r="E96" s="6">
        <v>3</v>
      </c>
      <c r="F96" s="10">
        <v>290.61</v>
      </c>
      <c r="G96" s="6"/>
      <c r="H96" s="8">
        <f t="shared" si="1"/>
        <v>0</v>
      </c>
      <c r="I96" s="12"/>
    </row>
    <row r="97" ht="94" customHeight="1" spans="1:9">
      <c r="A97" s="6">
        <v>95</v>
      </c>
      <c r="B97" s="7" t="s">
        <v>208</v>
      </c>
      <c r="C97" s="7" t="s">
        <v>209</v>
      </c>
      <c r="D97" s="6" t="s">
        <v>52</v>
      </c>
      <c r="E97" s="6">
        <v>1</v>
      </c>
      <c r="F97" s="10">
        <v>404.12</v>
      </c>
      <c r="G97" s="6"/>
      <c r="H97" s="8">
        <f t="shared" si="1"/>
        <v>0</v>
      </c>
      <c r="I97" s="12"/>
    </row>
    <row r="98" ht="94" customHeight="1" spans="1:9">
      <c r="A98" s="6">
        <v>96</v>
      </c>
      <c r="B98" s="7" t="s">
        <v>210</v>
      </c>
      <c r="C98" s="7" t="s">
        <v>211</v>
      </c>
      <c r="D98" s="6" t="s">
        <v>52</v>
      </c>
      <c r="E98" s="6">
        <v>1</v>
      </c>
      <c r="F98" s="10">
        <v>429.1</v>
      </c>
      <c r="G98" s="6"/>
      <c r="H98" s="8">
        <f t="shared" si="1"/>
        <v>0</v>
      </c>
      <c r="I98" s="12"/>
    </row>
    <row r="99" ht="64" customHeight="1" spans="1:9">
      <c r="A99" s="6">
        <v>97</v>
      </c>
      <c r="B99" s="7" t="s">
        <v>212</v>
      </c>
      <c r="C99" s="7" t="s">
        <v>213</v>
      </c>
      <c r="D99" s="6" t="s">
        <v>52</v>
      </c>
      <c r="E99" s="6">
        <v>4</v>
      </c>
      <c r="F99" s="10">
        <v>34.43</v>
      </c>
      <c r="G99" s="6"/>
      <c r="H99" s="8">
        <f t="shared" si="1"/>
        <v>0</v>
      </c>
      <c r="I99" s="12"/>
    </row>
    <row r="100" ht="64" customHeight="1" spans="1:9">
      <c r="A100" s="6">
        <v>98</v>
      </c>
      <c r="B100" s="7" t="s">
        <v>214</v>
      </c>
      <c r="C100" s="7" t="s">
        <v>215</v>
      </c>
      <c r="D100" s="6" t="s">
        <v>52</v>
      </c>
      <c r="E100" s="6">
        <v>20</v>
      </c>
      <c r="F100" s="10">
        <v>34.43</v>
      </c>
      <c r="G100" s="6"/>
      <c r="H100" s="8">
        <f t="shared" si="1"/>
        <v>0</v>
      </c>
      <c r="I100" s="12"/>
    </row>
    <row r="101" ht="64" customHeight="1" spans="1:9">
      <c r="A101" s="6">
        <v>99</v>
      </c>
      <c r="B101" s="7" t="s">
        <v>216</v>
      </c>
      <c r="C101" s="7" t="s">
        <v>217</v>
      </c>
      <c r="D101" s="6" t="s">
        <v>52</v>
      </c>
      <c r="E101" s="6">
        <v>40</v>
      </c>
      <c r="F101" s="10">
        <v>34.6</v>
      </c>
      <c r="G101" s="6"/>
      <c r="H101" s="8">
        <f t="shared" si="1"/>
        <v>0</v>
      </c>
      <c r="I101" s="12"/>
    </row>
    <row r="102" ht="64" customHeight="1" spans="1:9">
      <c r="A102" s="6">
        <v>100</v>
      </c>
      <c r="B102" s="7" t="s">
        <v>218</v>
      </c>
      <c r="C102" s="7" t="s">
        <v>219</v>
      </c>
      <c r="D102" s="6" t="s">
        <v>52</v>
      </c>
      <c r="E102" s="6">
        <v>5</v>
      </c>
      <c r="F102" s="10">
        <v>119.48</v>
      </c>
      <c r="G102" s="6"/>
      <c r="H102" s="8">
        <f t="shared" si="1"/>
        <v>0</v>
      </c>
      <c r="I102" s="12"/>
    </row>
    <row r="103" ht="64" customHeight="1" spans="1:9">
      <c r="A103" s="6">
        <v>101</v>
      </c>
      <c r="B103" s="7" t="s">
        <v>220</v>
      </c>
      <c r="C103" s="7" t="s">
        <v>221</v>
      </c>
      <c r="D103" s="6" t="s">
        <v>52</v>
      </c>
      <c r="E103" s="6">
        <v>2</v>
      </c>
      <c r="F103" s="10">
        <v>157.64</v>
      </c>
      <c r="G103" s="6"/>
      <c r="H103" s="8">
        <f t="shared" si="1"/>
        <v>0</v>
      </c>
      <c r="I103" s="12"/>
    </row>
    <row r="104" ht="64" customHeight="1" spans="1:9">
      <c r="A104" s="6">
        <v>102</v>
      </c>
      <c r="B104" s="7" t="s">
        <v>222</v>
      </c>
      <c r="C104" s="7" t="s">
        <v>223</v>
      </c>
      <c r="D104" s="6" t="s">
        <v>52</v>
      </c>
      <c r="E104" s="6">
        <v>1</v>
      </c>
      <c r="F104" s="10">
        <v>176.35</v>
      </c>
      <c r="G104" s="6"/>
      <c r="H104" s="8">
        <f t="shared" si="1"/>
        <v>0</v>
      </c>
      <c r="I104" s="12"/>
    </row>
    <row r="105" ht="64" customHeight="1" spans="1:9">
      <c r="A105" s="6">
        <v>103</v>
      </c>
      <c r="B105" s="7" t="s">
        <v>224</v>
      </c>
      <c r="C105" s="7" t="s">
        <v>225</v>
      </c>
      <c r="D105" s="6" t="s">
        <v>52</v>
      </c>
      <c r="E105" s="6">
        <v>1</v>
      </c>
      <c r="F105" s="10">
        <v>353.5</v>
      </c>
      <c r="G105" s="6"/>
      <c r="H105" s="8">
        <f t="shared" si="1"/>
        <v>0</v>
      </c>
      <c r="I105" s="12"/>
    </row>
    <row r="106" ht="64" customHeight="1" spans="1:9">
      <c r="A106" s="6">
        <v>104</v>
      </c>
      <c r="B106" s="7" t="s">
        <v>226</v>
      </c>
      <c r="C106" s="7" t="s">
        <v>227</v>
      </c>
      <c r="D106" s="6" t="s">
        <v>52</v>
      </c>
      <c r="E106" s="6">
        <v>1</v>
      </c>
      <c r="F106" s="10">
        <v>482.25</v>
      </c>
      <c r="G106" s="6"/>
      <c r="H106" s="8">
        <f t="shared" si="1"/>
        <v>0</v>
      </c>
      <c r="I106" s="12"/>
    </row>
    <row r="107" ht="64" customHeight="1" spans="1:9">
      <c r="A107" s="6">
        <v>105</v>
      </c>
      <c r="B107" s="7" t="s">
        <v>228</v>
      </c>
      <c r="C107" s="7" t="s">
        <v>229</v>
      </c>
      <c r="D107" s="6" t="s">
        <v>52</v>
      </c>
      <c r="E107" s="6">
        <v>1</v>
      </c>
      <c r="F107" s="10">
        <v>506.15</v>
      </c>
      <c r="G107" s="6"/>
      <c r="H107" s="8">
        <f t="shared" si="1"/>
        <v>0</v>
      </c>
      <c r="I107" s="12"/>
    </row>
    <row r="108" ht="119" customHeight="1" spans="1:9">
      <c r="A108" s="6">
        <v>106</v>
      </c>
      <c r="B108" s="7" t="s">
        <v>99</v>
      </c>
      <c r="C108" s="7" t="s">
        <v>100</v>
      </c>
      <c r="D108" s="6" t="s">
        <v>101</v>
      </c>
      <c r="E108" s="6">
        <v>1</v>
      </c>
      <c r="F108" s="10">
        <v>183.13</v>
      </c>
      <c r="G108" s="6"/>
      <c r="H108" s="8">
        <f t="shared" si="1"/>
        <v>0</v>
      </c>
      <c r="I108" s="12"/>
    </row>
    <row r="109" ht="119" customHeight="1" spans="1:9">
      <c r="A109" s="6">
        <v>107</v>
      </c>
      <c r="B109" s="7" t="s">
        <v>102</v>
      </c>
      <c r="C109" s="7" t="s">
        <v>103</v>
      </c>
      <c r="D109" s="6" t="s">
        <v>101</v>
      </c>
      <c r="E109" s="6">
        <v>612.87</v>
      </c>
      <c r="F109" s="10">
        <v>142.72</v>
      </c>
      <c r="G109" s="6"/>
      <c r="H109" s="8">
        <f t="shared" si="1"/>
        <v>0</v>
      </c>
      <c r="I109" s="12"/>
    </row>
    <row r="110" ht="119" customHeight="1" spans="1:9">
      <c r="A110" s="6">
        <v>108</v>
      </c>
      <c r="B110" s="7" t="s">
        <v>104</v>
      </c>
      <c r="C110" s="7" t="s">
        <v>105</v>
      </c>
      <c r="D110" s="6" t="s">
        <v>101</v>
      </c>
      <c r="E110" s="6">
        <v>21.74</v>
      </c>
      <c r="F110" s="10">
        <v>124.11</v>
      </c>
      <c r="G110" s="6"/>
      <c r="H110" s="8">
        <f t="shared" si="1"/>
        <v>0</v>
      </c>
      <c r="I110" s="12"/>
    </row>
    <row r="111" ht="48" customHeight="1" spans="1:9">
      <c r="A111" s="6">
        <v>109</v>
      </c>
      <c r="B111" s="7" t="s">
        <v>172</v>
      </c>
      <c r="C111" s="7" t="s">
        <v>173</v>
      </c>
      <c r="D111" s="6" t="s">
        <v>101</v>
      </c>
      <c r="E111" s="6">
        <v>634.48</v>
      </c>
      <c r="F111" s="10">
        <v>3.41</v>
      </c>
      <c r="G111" s="6"/>
      <c r="H111" s="8">
        <f t="shared" si="1"/>
        <v>0</v>
      </c>
      <c r="I111" s="12"/>
    </row>
    <row r="112" ht="34" customHeight="1" spans="1:9">
      <c r="A112" s="6">
        <v>110</v>
      </c>
      <c r="B112" s="7" t="s">
        <v>174</v>
      </c>
      <c r="C112" s="7" t="s">
        <v>175</v>
      </c>
      <c r="D112" s="6" t="s">
        <v>176</v>
      </c>
      <c r="E112" s="6">
        <v>1</v>
      </c>
      <c r="F112" s="10">
        <v>15.09</v>
      </c>
      <c r="G112" s="6"/>
      <c r="H112" s="8">
        <f t="shared" si="1"/>
        <v>0</v>
      </c>
      <c r="I112" s="12"/>
    </row>
    <row r="113" ht="48" customHeight="1" spans="1:9">
      <c r="A113" s="6">
        <v>111</v>
      </c>
      <c r="B113" s="7" t="s">
        <v>177</v>
      </c>
      <c r="C113" s="7" t="s">
        <v>178</v>
      </c>
      <c r="D113" s="6" t="s">
        <v>179</v>
      </c>
      <c r="E113" s="6">
        <v>1</v>
      </c>
      <c r="F113" s="10">
        <v>1.96</v>
      </c>
      <c r="G113" s="6"/>
      <c r="H113" s="8">
        <f t="shared" si="1"/>
        <v>0</v>
      </c>
      <c r="I113" s="12"/>
    </row>
    <row r="114" ht="33" customHeight="1" spans="1:9">
      <c r="A114" s="6">
        <v>112</v>
      </c>
      <c r="B114" s="7" t="s">
        <v>230</v>
      </c>
      <c r="C114" s="7" t="s">
        <v>231</v>
      </c>
      <c r="D114" s="6" t="s">
        <v>52</v>
      </c>
      <c r="E114" s="6">
        <v>121</v>
      </c>
      <c r="F114" s="10">
        <v>102</v>
      </c>
      <c r="G114" s="6"/>
      <c r="H114" s="8">
        <f t="shared" si="1"/>
        <v>0</v>
      </c>
      <c r="I114" s="13"/>
    </row>
    <row r="115" ht="118" customHeight="1" spans="1:9">
      <c r="A115" s="6">
        <v>113</v>
      </c>
      <c r="B115" s="7" t="s">
        <v>14</v>
      </c>
      <c r="C115" s="7" t="s">
        <v>232</v>
      </c>
      <c r="D115" s="6" t="s">
        <v>12</v>
      </c>
      <c r="E115" s="6">
        <v>1</v>
      </c>
      <c r="F115" s="10">
        <v>3297.25</v>
      </c>
      <c r="G115" s="6"/>
      <c r="H115" s="8">
        <f t="shared" si="1"/>
        <v>0</v>
      </c>
      <c r="I115" s="11" t="s">
        <v>233</v>
      </c>
    </row>
    <row r="116" ht="118" customHeight="1" spans="1:9">
      <c r="A116" s="6">
        <v>114</v>
      </c>
      <c r="B116" s="7" t="s">
        <v>16</v>
      </c>
      <c r="C116" s="7" t="s">
        <v>234</v>
      </c>
      <c r="D116" s="6" t="s">
        <v>12</v>
      </c>
      <c r="E116" s="6">
        <v>1</v>
      </c>
      <c r="F116" s="10">
        <v>3390.05</v>
      </c>
      <c r="G116" s="6"/>
      <c r="H116" s="8">
        <f t="shared" si="1"/>
        <v>0</v>
      </c>
      <c r="I116" s="12"/>
    </row>
    <row r="117" ht="129" customHeight="1" spans="1:9">
      <c r="A117" s="6">
        <v>115</v>
      </c>
      <c r="B117" s="7" t="s">
        <v>18</v>
      </c>
      <c r="C117" s="7" t="s">
        <v>235</v>
      </c>
      <c r="D117" s="6" t="s">
        <v>12</v>
      </c>
      <c r="E117" s="6">
        <v>27</v>
      </c>
      <c r="F117" s="10">
        <v>3557.31</v>
      </c>
      <c r="G117" s="6"/>
      <c r="H117" s="8">
        <f t="shared" si="1"/>
        <v>0</v>
      </c>
      <c r="I117" s="12"/>
    </row>
    <row r="118" ht="129" customHeight="1" spans="1:9">
      <c r="A118" s="6">
        <v>116</v>
      </c>
      <c r="B118" s="7" t="s">
        <v>20</v>
      </c>
      <c r="C118" s="7" t="s">
        <v>236</v>
      </c>
      <c r="D118" s="6" t="s">
        <v>12</v>
      </c>
      <c r="E118" s="6">
        <v>13</v>
      </c>
      <c r="F118" s="10">
        <v>3557.31</v>
      </c>
      <c r="G118" s="6"/>
      <c r="H118" s="8">
        <f t="shared" si="1"/>
        <v>0</v>
      </c>
      <c r="I118" s="12"/>
    </row>
    <row r="119" ht="124" customHeight="1" spans="1:9">
      <c r="A119" s="6">
        <v>117</v>
      </c>
      <c r="B119" s="7" t="s">
        <v>237</v>
      </c>
      <c r="C119" s="7" t="s">
        <v>238</v>
      </c>
      <c r="D119" s="6" t="s">
        <v>12</v>
      </c>
      <c r="E119" s="6">
        <v>3</v>
      </c>
      <c r="F119" s="10">
        <v>9050.7</v>
      </c>
      <c r="G119" s="6"/>
      <c r="H119" s="8">
        <f t="shared" si="1"/>
        <v>0</v>
      </c>
      <c r="I119" s="12"/>
    </row>
    <row r="120" ht="124" customHeight="1" spans="1:9">
      <c r="A120" s="6">
        <v>118</v>
      </c>
      <c r="B120" s="7" t="s">
        <v>239</v>
      </c>
      <c r="C120" s="7" t="s">
        <v>240</v>
      </c>
      <c r="D120" s="6" t="s">
        <v>12</v>
      </c>
      <c r="E120" s="6">
        <v>3</v>
      </c>
      <c r="F120" s="10">
        <v>9159.31</v>
      </c>
      <c r="G120" s="6"/>
      <c r="H120" s="8">
        <f t="shared" si="1"/>
        <v>0</v>
      </c>
      <c r="I120" s="12"/>
    </row>
    <row r="121" ht="129" customHeight="1" spans="1:9">
      <c r="A121" s="6">
        <v>119</v>
      </c>
      <c r="B121" s="7" t="s">
        <v>241</v>
      </c>
      <c r="C121" s="7" t="s">
        <v>242</v>
      </c>
      <c r="D121" s="6" t="s">
        <v>12</v>
      </c>
      <c r="E121" s="6">
        <v>3</v>
      </c>
      <c r="F121" s="10">
        <v>15963.45</v>
      </c>
      <c r="G121" s="6"/>
      <c r="H121" s="8">
        <f t="shared" si="1"/>
        <v>0</v>
      </c>
      <c r="I121" s="12"/>
    </row>
    <row r="122" ht="129" customHeight="1" spans="1:9">
      <c r="A122" s="6">
        <v>120</v>
      </c>
      <c r="B122" s="7" t="s">
        <v>243</v>
      </c>
      <c r="C122" s="7" t="s">
        <v>244</v>
      </c>
      <c r="D122" s="6" t="s">
        <v>12</v>
      </c>
      <c r="E122" s="6">
        <v>3</v>
      </c>
      <c r="F122" s="10">
        <v>19263.16</v>
      </c>
      <c r="G122" s="6"/>
      <c r="H122" s="8">
        <f t="shared" si="1"/>
        <v>0</v>
      </c>
      <c r="I122" s="12"/>
    </row>
    <row r="123" ht="129" customHeight="1" spans="1:9">
      <c r="A123" s="6">
        <v>121</v>
      </c>
      <c r="B123" s="7" t="s">
        <v>245</v>
      </c>
      <c r="C123" s="7" t="s">
        <v>246</v>
      </c>
      <c r="D123" s="6" t="s">
        <v>12</v>
      </c>
      <c r="E123" s="6">
        <v>1</v>
      </c>
      <c r="F123" s="10">
        <v>67436.89</v>
      </c>
      <c r="G123" s="6"/>
      <c r="H123" s="8">
        <f t="shared" si="1"/>
        <v>0</v>
      </c>
      <c r="I123" s="12"/>
    </row>
    <row r="124" ht="129" customHeight="1" spans="1:9">
      <c r="A124" s="6">
        <v>122</v>
      </c>
      <c r="B124" s="7" t="s">
        <v>247</v>
      </c>
      <c r="C124" s="7" t="s">
        <v>248</v>
      </c>
      <c r="D124" s="6" t="s">
        <v>12</v>
      </c>
      <c r="E124" s="6">
        <v>1</v>
      </c>
      <c r="F124" s="10">
        <v>109985.44</v>
      </c>
      <c r="G124" s="6"/>
      <c r="H124" s="8">
        <f t="shared" si="1"/>
        <v>0</v>
      </c>
      <c r="I124" s="12"/>
    </row>
    <row r="125" ht="126" customHeight="1" spans="1:9">
      <c r="A125" s="6">
        <v>123</v>
      </c>
      <c r="B125" s="7" t="s">
        <v>249</v>
      </c>
      <c r="C125" s="7" t="s">
        <v>250</v>
      </c>
      <c r="D125" s="6" t="s">
        <v>12</v>
      </c>
      <c r="E125" s="6">
        <v>1</v>
      </c>
      <c r="F125" s="10">
        <v>127731.58</v>
      </c>
      <c r="G125" s="6"/>
      <c r="H125" s="8">
        <f t="shared" si="1"/>
        <v>0</v>
      </c>
      <c r="I125" s="12"/>
    </row>
    <row r="126" ht="126" customHeight="1" spans="1:9">
      <c r="A126" s="6">
        <v>124</v>
      </c>
      <c r="B126" s="7" t="s">
        <v>251</v>
      </c>
      <c r="C126" s="7" t="s">
        <v>252</v>
      </c>
      <c r="D126" s="6" t="s">
        <v>12</v>
      </c>
      <c r="E126" s="6">
        <v>1</v>
      </c>
      <c r="F126" s="10">
        <v>126874.13</v>
      </c>
      <c r="G126" s="6"/>
      <c r="H126" s="8">
        <f t="shared" si="1"/>
        <v>0</v>
      </c>
      <c r="I126" s="12"/>
    </row>
    <row r="127" ht="60" customHeight="1" spans="1:9">
      <c r="A127" s="6">
        <v>125</v>
      </c>
      <c r="B127" s="7" t="s">
        <v>253</v>
      </c>
      <c r="C127" s="7" t="s">
        <v>254</v>
      </c>
      <c r="D127" s="6" t="s">
        <v>52</v>
      </c>
      <c r="E127" s="6">
        <v>83</v>
      </c>
      <c r="F127" s="10">
        <v>179.1</v>
      </c>
      <c r="G127" s="6"/>
      <c r="H127" s="8">
        <f t="shared" si="1"/>
        <v>0</v>
      </c>
      <c r="I127" s="12"/>
    </row>
    <row r="128" ht="73" customHeight="1" spans="1:9">
      <c r="A128" s="6">
        <v>126</v>
      </c>
      <c r="B128" s="7" t="s">
        <v>255</v>
      </c>
      <c r="C128" s="7" t="s">
        <v>256</v>
      </c>
      <c r="D128" s="6" t="s">
        <v>52</v>
      </c>
      <c r="E128" s="6">
        <v>5</v>
      </c>
      <c r="F128" s="10">
        <v>137.6</v>
      </c>
      <c r="G128" s="6"/>
      <c r="H128" s="8">
        <f t="shared" si="1"/>
        <v>0</v>
      </c>
      <c r="I128" s="12"/>
    </row>
    <row r="129" ht="73" customHeight="1" spans="1:9">
      <c r="A129" s="6">
        <v>127</v>
      </c>
      <c r="B129" s="7" t="s">
        <v>257</v>
      </c>
      <c r="C129" s="7" t="s">
        <v>258</v>
      </c>
      <c r="D129" s="6" t="s">
        <v>52</v>
      </c>
      <c r="E129" s="6">
        <v>3</v>
      </c>
      <c r="F129" s="10">
        <v>162.51</v>
      </c>
      <c r="G129" s="6"/>
      <c r="H129" s="8">
        <f t="shared" si="1"/>
        <v>0</v>
      </c>
      <c r="I129" s="12"/>
    </row>
    <row r="130" ht="73" customHeight="1" spans="1:9">
      <c r="A130" s="6">
        <v>128</v>
      </c>
      <c r="B130" s="7" t="s">
        <v>93</v>
      </c>
      <c r="C130" s="7" t="s">
        <v>94</v>
      </c>
      <c r="D130" s="6" t="s">
        <v>52</v>
      </c>
      <c r="E130" s="6">
        <v>12</v>
      </c>
      <c r="F130" s="10">
        <v>160.5</v>
      </c>
      <c r="G130" s="6"/>
      <c r="H130" s="8">
        <f t="shared" si="1"/>
        <v>0</v>
      </c>
      <c r="I130" s="12"/>
    </row>
    <row r="131" ht="66" customHeight="1" spans="1:9">
      <c r="A131" s="6">
        <v>129</v>
      </c>
      <c r="B131" s="7" t="s">
        <v>259</v>
      </c>
      <c r="C131" s="7" t="s">
        <v>260</v>
      </c>
      <c r="D131" s="6" t="s">
        <v>52</v>
      </c>
      <c r="E131" s="6">
        <v>35</v>
      </c>
      <c r="F131" s="10">
        <v>58.59</v>
      </c>
      <c r="G131" s="6"/>
      <c r="H131" s="8">
        <f t="shared" si="1"/>
        <v>0</v>
      </c>
      <c r="I131" s="12"/>
    </row>
    <row r="132" ht="56" customHeight="1" spans="1:9">
      <c r="A132" s="6">
        <v>130</v>
      </c>
      <c r="B132" s="7" t="s">
        <v>261</v>
      </c>
      <c r="C132" s="7" t="s">
        <v>262</v>
      </c>
      <c r="D132" s="6" t="s">
        <v>52</v>
      </c>
      <c r="E132" s="6">
        <v>1</v>
      </c>
      <c r="F132" s="10">
        <v>893.58</v>
      </c>
      <c r="G132" s="6"/>
      <c r="H132" s="8">
        <f t="shared" ref="H132:H195" si="2">E132*G132</f>
        <v>0</v>
      </c>
      <c r="I132" s="12"/>
    </row>
    <row r="133" ht="56" customHeight="1" spans="1:9">
      <c r="A133" s="6">
        <v>131</v>
      </c>
      <c r="B133" s="7" t="s">
        <v>263</v>
      </c>
      <c r="C133" s="7" t="s">
        <v>264</v>
      </c>
      <c r="D133" s="6" t="s">
        <v>52</v>
      </c>
      <c r="E133" s="6">
        <v>1</v>
      </c>
      <c r="F133" s="10">
        <v>678.96</v>
      </c>
      <c r="G133" s="6"/>
      <c r="H133" s="8">
        <f t="shared" si="2"/>
        <v>0</v>
      </c>
      <c r="I133" s="12"/>
    </row>
    <row r="134" ht="56" customHeight="1" spans="1:9">
      <c r="A134" s="6">
        <v>132</v>
      </c>
      <c r="B134" s="7" t="s">
        <v>74</v>
      </c>
      <c r="C134" s="7" t="s">
        <v>75</v>
      </c>
      <c r="D134" s="6" t="s">
        <v>52</v>
      </c>
      <c r="E134" s="6">
        <v>39</v>
      </c>
      <c r="F134" s="10">
        <v>37.12</v>
      </c>
      <c r="G134" s="6"/>
      <c r="H134" s="8">
        <f t="shared" si="2"/>
        <v>0</v>
      </c>
      <c r="I134" s="12"/>
    </row>
    <row r="135" ht="122" customHeight="1" spans="1:9">
      <c r="A135" s="6">
        <v>133</v>
      </c>
      <c r="B135" s="7" t="s">
        <v>99</v>
      </c>
      <c r="C135" s="7" t="s">
        <v>100</v>
      </c>
      <c r="D135" s="6" t="s">
        <v>101</v>
      </c>
      <c r="E135" s="6">
        <v>94.33</v>
      </c>
      <c r="F135" s="10">
        <v>183.13</v>
      </c>
      <c r="G135" s="6"/>
      <c r="H135" s="8">
        <f t="shared" si="2"/>
        <v>0</v>
      </c>
      <c r="I135" s="12"/>
    </row>
    <row r="136" ht="122" customHeight="1" spans="1:9">
      <c r="A136" s="6">
        <v>134</v>
      </c>
      <c r="B136" s="7" t="s">
        <v>102</v>
      </c>
      <c r="C136" s="7" t="s">
        <v>103</v>
      </c>
      <c r="D136" s="6" t="s">
        <v>101</v>
      </c>
      <c r="E136" s="6">
        <v>1</v>
      </c>
      <c r="F136" s="10">
        <v>142.72</v>
      </c>
      <c r="G136" s="6"/>
      <c r="H136" s="8">
        <f t="shared" si="2"/>
        <v>0</v>
      </c>
      <c r="I136" s="12"/>
    </row>
    <row r="137" ht="122" customHeight="1" spans="1:9">
      <c r="A137" s="6">
        <v>135</v>
      </c>
      <c r="B137" s="7" t="s">
        <v>104</v>
      </c>
      <c r="C137" s="7" t="s">
        <v>105</v>
      </c>
      <c r="D137" s="6" t="s">
        <v>101</v>
      </c>
      <c r="E137" s="6">
        <v>191.74</v>
      </c>
      <c r="F137" s="10">
        <v>124.11</v>
      </c>
      <c r="G137" s="6"/>
      <c r="H137" s="8">
        <f t="shared" si="2"/>
        <v>0</v>
      </c>
      <c r="I137" s="12"/>
    </row>
    <row r="138" ht="122" customHeight="1" spans="1:9">
      <c r="A138" s="6">
        <v>136</v>
      </c>
      <c r="B138" s="7" t="s">
        <v>106</v>
      </c>
      <c r="C138" s="7" t="s">
        <v>107</v>
      </c>
      <c r="D138" s="6" t="s">
        <v>101</v>
      </c>
      <c r="E138" s="6">
        <v>26.14</v>
      </c>
      <c r="F138" s="10">
        <v>131.85</v>
      </c>
      <c r="G138" s="6"/>
      <c r="H138" s="8">
        <f t="shared" si="2"/>
        <v>0</v>
      </c>
      <c r="I138" s="12"/>
    </row>
    <row r="139" ht="117" customHeight="1" spans="1:9">
      <c r="A139" s="6">
        <v>137</v>
      </c>
      <c r="B139" s="7" t="s">
        <v>108</v>
      </c>
      <c r="C139" s="7" t="s">
        <v>109</v>
      </c>
      <c r="D139" s="6" t="s">
        <v>101</v>
      </c>
      <c r="E139" s="6">
        <v>36.94</v>
      </c>
      <c r="F139" s="10">
        <v>147.99</v>
      </c>
      <c r="G139" s="6"/>
      <c r="H139" s="8">
        <f t="shared" si="2"/>
        <v>0</v>
      </c>
      <c r="I139" s="12"/>
    </row>
    <row r="140" ht="98" customHeight="1" spans="1:9">
      <c r="A140" s="6">
        <v>138</v>
      </c>
      <c r="B140" s="7" t="s">
        <v>110</v>
      </c>
      <c r="C140" s="7" t="s">
        <v>111</v>
      </c>
      <c r="D140" s="6" t="s">
        <v>55</v>
      </c>
      <c r="E140" s="6">
        <v>181.16</v>
      </c>
      <c r="F140" s="10">
        <v>11.43</v>
      </c>
      <c r="G140" s="6"/>
      <c r="H140" s="8">
        <f t="shared" si="2"/>
        <v>0</v>
      </c>
      <c r="I140" s="12"/>
    </row>
    <row r="141" ht="98" customHeight="1" spans="1:9">
      <c r="A141" s="6">
        <v>139</v>
      </c>
      <c r="B141" s="7" t="s">
        <v>112</v>
      </c>
      <c r="C141" s="7" t="s">
        <v>113</v>
      </c>
      <c r="D141" s="6" t="s">
        <v>55</v>
      </c>
      <c r="E141" s="6">
        <v>67.84</v>
      </c>
      <c r="F141" s="10">
        <v>14.11</v>
      </c>
      <c r="G141" s="6"/>
      <c r="H141" s="8">
        <f t="shared" si="2"/>
        <v>0</v>
      </c>
      <c r="I141" s="12"/>
    </row>
    <row r="142" ht="98" customHeight="1" spans="1:9">
      <c r="A142" s="6">
        <v>140</v>
      </c>
      <c r="B142" s="7" t="s">
        <v>114</v>
      </c>
      <c r="C142" s="7" t="s">
        <v>115</v>
      </c>
      <c r="D142" s="6" t="s">
        <v>55</v>
      </c>
      <c r="E142" s="6">
        <v>34.23</v>
      </c>
      <c r="F142" s="10">
        <v>15.41</v>
      </c>
      <c r="G142" s="6"/>
      <c r="H142" s="8">
        <f t="shared" si="2"/>
        <v>0</v>
      </c>
      <c r="I142" s="12"/>
    </row>
    <row r="143" ht="94" customHeight="1" spans="1:9">
      <c r="A143" s="6">
        <v>141</v>
      </c>
      <c r="B143" s="7" t="s">
        <v>53</v>
      </c>
      <c r="C143" s="7" t="s">
        <v>54</v>
      </c>
      <c r="D143" s="6" t="s">
        <v>55</v>
      </c>
      <c r="E143" s="6">
        <v>28.1</v>
      </c>
      <c r="F143" s="10">
        <v>15.44</v>
      </c>
      <c r="G143" s="6"/>
      <c r="H143" s="8">
        <f t="shared" si="2"/>
        <v>0</v>
      </c>
      <c r="I143" s="12"/>
    </row>
    <row r="144" ht="94" customHeight="1" spans="1:9">
      <c r="A144" s="6">
        <v>142</v>
      </c>
      <c r="B144" s="7" t="s">
        <v>56</v>
      </c>
      <c r="C144" s="7" t="s">
        <v>57</v>
      </c>
      <c r="D144" s="6" t="s">
        <v>55</v>
      </c>
      <c r="E144" s="6">
        <v>365.42</v>
      </c>
      <c r="F144" s="10">
        <v>20.2</v>
      </c>
      <c r="G144" s="6"/>
      <c r="H144" s="8">
        <f t="shared" si="2"/>
        <v>0</v>
      </c>
      <c r="I144" s="12"/>
    </row>
    <row r="145" ht="94" customHeight="1" spans="1:9">
      <c r="A145" s="6">
        <v>143</v>
      </c>
      <c r="B145" s="7" t="s">
        <v>58</v>
      </c>
      <c r="C145" s="7" t="s">
        <v>59</v>
      </c>
      <c r="D145" s="6" t="s">
        <v>55</v>
      </c>
      <c r="E145" s="6">
        <v>205.94</v>
      </c>
      <c r="F145" s="10">
        <v>26.2</v>
      </c>
      <c r="G145" s="6"/>
      <c r="H145" s="8">
        <f t="shared" si="2"/>
        <v>0</v>
      </c>
      <c r="I145" s="12"/>
    </row>
    <row r="146" ht="94" customHeight="1" spans="1:9">
      <c r="A146" s="6">
        <v>144</v>
      </c>
      <c r="B146" s="7" t="s">
        <v>60</v>
      </c>
      <c r="C146" s="7" t="s">
        <v>61</v>
      </c>
      <c r="D146" s="6" t="s">
        <v>55</v>
      </c>
      <c r="E146" s="6">
        <v>50.88</v>
      </c>
      <c r="F146" s="10">
        <v>34.91</v>
      </c>
      <c r="G146" s="6"/>
      <c r="H146" s="8">
        <f t="shared" si="2"/>
        <v>0</v>
      </c>
      <c r="I146" s="12"/>
    </row>
    <row r="147" ht="94" customHeight="1" spans="1:9">
      <c r="A147" s="6">
        <v>145</v>
      </c>
      <c r="B147" s="7" t="s">
        <v>62</v>
      </c>
      <c r="C147" s="7" t="s">
        <v>63</v>
      </c>
      <c r="D147" s="6" t="s">
        <v>55</v>
      </c>
      <c r="E147" s="6">
        <v>96.73</v>
      </c>
      <c r="F147" s="10">
        <v>56.1</v>
      </c>
      <c r="G147" s="6"/>
      <c r="H147" s="8">
        <f t="shared" si="2"/>
        <v>0</v>
      </c>
      <c r="I147" s="12"/>
    </row>
    <row r="148" ht="94" customHeight="1" spans="1:9">
      <c r="A148" s="6">
        <v>146</v>
      </c>
      <c r="B148" s="7" t="s">
        <v>265</v>
      </c>
      <c r="C148" s="7" t="s">
        <v>266</v>
      </c>
      <c r="D148" s="6" t="s">
        <v>55</v>
      </c>
      <c r="E148" s="6">
        <v>72.54</v>
      </c>
      <c r="F148" s="10">
        <v>81.32</v>
      </c>
      <c r="G148" s="6"/>
      <c r="H148" s="8">
        <f t="shared" si="2"/>
        <v>0</v>
      </c>
      <c r="I148" s="12"/>
    </row>
    <row r="149" ht="94" customHeight="1" spans="1:9">
      <c r="A149" s="6">
        <v>147</v>
      </c>
      <c r="B149" s="7" t="s">
        <v>64</v>
      </c>
      <c r="C149" s="7" t="s">
        <v>65</v>
      </c>
      <c r="D149" s="6" t="s">
        <v>55</v>
      </c>
      <c r="E149" s="6">
        <v>106.8</v>
      </c>
      <c r="F149" s="10">
        <v>81.32</v>
      </c>
      <c r="G149" s="6"/>
      <c r="H149" s="8">
        <f t="shared" si="2"/>
        <v>0</v>
      </c>
      <c r="I149" s="12"/>
    </row>
    <row r="150" ht="94" customHeight="1" spans="1:9">
      <c r="A150" s="6">
        <v>148</v>
      </c>
      <c r="B150" s="7" t="s">
        <v>66</v>
      </c>
      <c r="C150" s="7" t="s">
        <v>67</v>
      </c>
      <c r="D150" s="6" t="s">
        <v>55</v>
      </c>
      <c r="E150" s="6">
        <v>324.74</v>
      </c>
      <c r="F150" s="10">
        <v>92.59</v>
      </c>
      <c r="G150" s="6"/>
      <c r="H150" s="8">
        <f t="shared" si="2"/>
        <v>0</v>
      </c>
      <c r="I150" s="12"/>
    </row>
    <row r="151" ht="94" customHeight="1" spans="1:9">
      <c r="A151" s="6">
        <v>149</v>
      </c>
      <c r="B151" s="7" t="s">
        <v>68</v>
      </c>
      <c r="C151" s="7" t="s">
        <v>69</v>
      </c>
      <c r="D151" s="6" t="s">
        <v>55</v>
      </c>
      <c r="E151" s="6">
        <v>104.93</v>
      </c>
      <c r="F151" s="10">
        <v>102.29</v>
      </c>
      <c r="G151" s="6"/>
      <c r="H151" s="8">
        <f t="shared" si="2"/>
        <v>0</v>
      </c>
      <c r="I151" s="12"/>
    </row>
    <row r="152" ht="94" customHeight="1" spans="1:9">
      <c r="A152" s="6">
        <v>150</v>
      </c>
      <c r="B152" s="7" t="s">
        <v>70</v>
      </c>
      <c r="C152" s="7" t="s">
        <v>71</v>
      </c>
      <c r="D152" s="6" t="s">
        <v>55</v>
      </c>
      <c r="E152" s="6">
        <v>122.11</v>
      </c>
      <c r="F152" s="10">
        <v>124.5</v>
      </c>
      <c r="G152" s="6"/>
      <c r="H152" s="8">
        <f t="shared" si="2"/>
        <v>0</v>
      </c>
      <c r="I152" s="12"/>
    </row>
    <row r="153" ht="94" customHeight="1" spans="1:9">
      <c r="A153" s="6">
        <v>151</v>
      </c>
      <c r="B153" s="7" t="s">
        <v>72</v>
      </c>
      <c r="C153" s="7" t="s">
        <v>73</v>
      </c>
      <c r="D153" s="6" t="s">
        <v>55</v>
      </c>
      <c r="E153" s="6">
        <v>265.02</v>
      </c>
      <c r="F153" s="10">
        <v>137.28</v>
      </c>
      <c r="G153" s="6"/>
      <c r="H153" s="8">
        <f t="shared" si="2"/>
        <v>0</v>
      </c>
      <c r="I153" s="12"/>
    </row>
    <row r="154" ht="45" customHeight="1" spans="1:9">
      <c r="A154" s="6">
        <v>152</v>
      </c>
      <c r="B154" s="7" t="s">
        <v>118</v>
      </c>
      <c r="C154" s="7" t="s">
        <v>119</v>
      </c>
      <c r="D154" s="6" t="s">
        <v>55</v>
      </c>
      <c r="E154" s="6">
        <v>398.17</v>
      </c>
      <c r="F154" s="10">
        <v>6.07</v>
      </c>
      <c r="G154" s="6"/>
      <c r="H154" s="8">
        <f t="shared" si="2"/>
        <v>0</v>
      </c>
      <c r="I154" s="12"/>
    </row>
    <row r="155" ht="45" customHeight="1" spans="1:9">
      <c r="A155" s="6">
        <v>153</v>
      </c>
      <c r="B155" s="7" t="s">
        <v>120</v>
      </c>
      <c r="C155" s="7" t="s">
        <v>121</v>
      </c>
      <c r="D155" s="6" t="s">
        <v>55</v>
      </c>
      <c r="E155" s="6">
        <v>318.91</v>
      </c>
      <c r="F155" s="10">
        <v>6.48</v>
      </c>
      <c r="G155" s="6"/>
      <c r="H155" s="8">
        <f t="shared" si="2"/>
        <v>0</v>
      </c>
      <c r="I155" s="12"/>
    </row>
    <row r="156" ht="45" customHeight="1" spans="1:9">
      <c r="A156" s="6">
        <v>154</v>
      </c>
      <c r="B156" s="7" t="s">
        <v>122</v>
      </c>
      <c r="C156" s="7" t="s">
        <v>123</v>
      </c>
      <c r="D156" s="6" t="s">
        <v>55</v>
      </c>
      <c r="E156" s="6">
        <v>334.53</v>
      </c>
      <c r="F156" s="10">
        <v>6.81</v>
      </c>
      <c r="G156" s="6"/>
      <c r="H156" s="8">
        <f t="shared" si="2"/>
        <v>0</v>
      </c>
      <c r="I156" s="12"/>
    </row>
    <row r="157" ht="45" customHeight="1" spans="1:9">
      <c r="A157" s="6">
        <v>155</v>
      </c>
      <c r="B157" s="7" t="s">
        <v>124</v>
      </c>
      <c r="C157" s="7" t="s">
        <v>125</v>
      </c>
      <c r="D157" s="6" t="s">
        <v>55</v>
      </c>
      <c r="E157" s="6">
        <v>538.76</v>
      </c>
      <c r="F157" s="10">
        <v>7.16</v>
      </c>
      <c r="G157" s="6"/>
      <c r="H157" s="8">
        <f t="shared" si="2"/>
        <v>0</v>
      </c>
      <c r="I157" s="12"/>
    </row>
    <row r="158" ht="41" customHeight="1" spans="1:9">
      <c r="A158" s="6">
        <v>156</v>
      </c>
      <c r="B158" s="7" t="s">
        <v>126</v>
      </c>
      <c r="C158" s="7" t="s">
        <v>127</v>
      </c>
      <c r="D158" s="6" t="s">
        <v>55</v>
      </c>
      <c r="E158" s="6">
        <v>553.76</v>
      </c>
      <c r="F158" s="10">
        <v>9.49</v>
      </c>
      <c r="G158" s="6"/>
      <c r="H158" s="8">
        <f t="shared" si="2"/>
        <v>0</v>
      </c>
      <c r="I158" s="12"/>
    </row>
    <row r="159" ht="41" customHeight="1" spans="1:9">
      <c r="A159" s="6">
        <v>157</v>
      </c>
      <c r="B159" s="7" t="s">
        <v>128</v>
      </c>
      <c r="C159" s="7" t="s">
        <v>129</v>
      </c>
      <c r="D159" s="6" t="s">
        <v>55</v>
      </c>
      <c r="E159" s="6">
        <v>106.83</v>
      </c>
      <c r="F159" s="10">
        <v>10.65</v>
      </c>
      <c r="G159" s="6"/>
      <c r="H159" s="8">
        <f t="shared" si="2"/>
        <v>0</v>
      </c>
      <c r="I159" s="12"/>
    </row>
    <row r="160" ht="41" customHeight="1" spans="1:9">
      <c r="A160" s="6">
        <v>158</v>
      </c>
      <c r="B160" s="7" t="s">
        <v>130</v>
      </c>
      <c r="C160" s="7" t="s">
        <v>131</v>
      </c>
      <c r="D160" s="6" t="s">
        <v>55</v>
      </c>
      <c r="E160" s="6">
        <v>324.74</v>
      </c>
      <c r="F160" s="10">
        <v>10.65</v>
      </c>
      <c r="G160" s="6"/>
      <c r="H160" s="8">
        <f t="shared" si="2"/>
        <v>0</v>
      </c>
      <c r="I160" s="12"/>
    </row>
    <row r="161" ht="41" customHeight="1" spans="1:9">
      <c r="A161" s="6">
        <v>159</v>
      </c>
      <c r="B161" s="7" t="s">
        <v>132</v>
      </c>
      <c r="C161" s="7" t="s">
        <v>133</v>
      </c>
      <c r="D161" s="6" t="s">
        <v>55</v>
      </c>
      <c r="E161" s="6">
        <v>104.93</v>
      </c>
      <c r="F161" s="10">
        <v>10.96</v>
      </c>
      <c r="G161" s="6"/>
      <c r="H161" s="8">
        <f t="shared" si="2"/>
        <v>0</v>
      </c>
      <c r="I161" s="12"/>
    </row>
    <row r="162" ht="44" customHeight="1" spans="1:9">
      <c r="A162" s="6">
        <v>160</v>
      </c>
      <c r="B162" s="7" t="s">
        <v>134</v>
      </c>
      <c r="C162" s="7" t="s">
        <v>135</v>
      </c>
      <c r="D162" s="6" t="s">
        <v>55</v>
      </c>
      <c r="E162" s="6">
        <v>122.11</v>
      </c>
      <c r="F162" s="10">
        <v>11.22</v>
      </c>
      <c r="G162" s="6"/>
      <c r="H162" s="8">
        <f t="shared" si="2"/>
        <v>0</v>
      </c>
      <c r="I162" s="12"/>
    </row>
    <row r="163" ht="44" customHeight="1" spans="1:9">
      <c r="A163" s="6">
        <v>161</v>
      </c>
      <c r="B163" s="7" t="s">
        <v>136</v>
      </c>
      <c r="C163" s="7" t="s">
        <v>137</v>
      </c>
      <c r="D163" s="6" t="s">
        <v>55</v>
      </c>
      <c r="E163" s="6">
        <v>265.02</v>
      </c>
      <c r="F163" s="10">
        <v>11.22</v>
      </c>
      <c r="G163" s="6"/>
      <c r="H163" s="8">
        <f t="shared" si="2"/>
        <v>0</v>
      </c>
      <c r="I163" s="12"/>
    </row>
    <row r="164" ht="44" customHeight="1" spans="1:9">
      <c r="A164" s="6">
        <v>162</v>
      </c>
      <c r="B164" s="7" t="s">
        <v>138</v>
      </c>
      <c r="C164" s="7" t="s">
        <v>139</v>
      </c>
      <c r="D164" s="6" t="s">
        <v>55</v>
      </c>
      <c r="E164" s="6">
        <v>1</v>
      </c>
      <c r="F164" s="10">
        <v>12.98</v>
      </c>
      <c r="G164" s="6"/>
      <c r="H164" s="8">
        <f t="shared" si="2"/>
        <v>0</v>
      </c>
      <c r="I164" s="12"/>
    </row>
    <row r="165" ht="44" customHeight="1" spans="1:9">
      <c r="A165" s="6">
        <v>163</v>
      </c>
      <c r="B165" s="7" t="s">
        <v>140</v>
      </c>
      <c r="C165" s="7" t="s">
        <v>141</v>
      </c>
      <c r="D165" s="6" t="s">
        <v>55</v>
      </c>
      <c r="E165" s="6">
        <v>1</v>
      </c>
      <c r="F165" s="10">
        <v>13.56</v>
      </c>
      <c r="G165" s="6"/>
      <c r="H165" s="8">
        <f t="shared" si="2"/>
        <v>0</v>
      </c>
      <c r="I165" s="12"/>
    </row>
    <row r="166" ht="44" customHeight="1" spans="1:9">
      <c r="A166" s="6">
        <v>164</v>
      </c>
      <c r="B166" s="7" t="s">
        <v>142</v>
      </c>
      <c r="C166" s="7" t="s">
        <v>143</v>
      </c>
      <c r="D166" s="6" t="s">
        <v>55</v>
      </c>
      <c r="E166" s="6">
        <v>41.67</v>
      </c>
      <c r="F166" s="10">
        <v>34.91</v>
      </c>
      <c r="G166" s="6"/>
      <c r="H166" s="8">
        <f t="shared" si="2"/>
        <v>0</v>
      </c>
      <c r="I166" s="12"/>
    </row>
    <row r="167" ht="44" customHeight="1" spans="1:9">
      <c r="A167" s="6">
        <v>165</v>
      </c>
      <c r="B167" s="7" t="s">
        <v>144</v>
      </c>
      <c r="C167" s="7" t="s">
        <v>145</v>
      </c>
      <c r="D167" s="6" t="s">
        <v>55</v>
      </c>
      <c r="E167" s="6">
        <v>65.31</v>
      </c>
      <c r="F167" s="10">
        <v>34</v>
      </c>
      <c r="G167" s="6"/>
      <c r="H167" s="8">
        <f t="shared" si="2"/>
        <v>0</v>
      </c>
      <c r="I167" s="12"/>
    </row>
    <row r="168" ht="44" customHeight="1" spans="1:9">
      <c r="A168" s="6">
        <v>166</v>
      </c>
      <c r="B168" s="7" t="s">
        <v>146</v>
      </c>
      <c r="C168" s="7" t="s">
        <v>147</v>
      </c>
      <c r="D168" s="6" t="s">
        <v>55</v>
      </c>
      <c r="E168" s="6">
        <v>18.61</v>
      </c>
      <c r="F168" s="10">
        <v>27.8</v>
      </c>
      <c r="G168" s="6"/>
      <c r="H168" s="8">
        <f t="shared" si="2"/>
        <v>0</v>
      </c>
      <c r="I168" s="12"/>
    </row>
    <row r="169" ht="44" customHeight="1" spans="1:9">
      <c r="A169" s="6">
        <v>167</v>
      </c>
      <c r="B169" s="7" t="s">
        <v>148</v>
      </c>
      <c r="C169" s="7" t="s">
        <v>149</v>
      </c>
      <c r="D169" s="6" t="s">
        <v>55</v>
      </c>
      <c r="E169" s="6">
        <v>52.76</v>
      </c>
      <c r="F169" s="10">
        <v>38.78</v>
      </c>
      <c r="G169" s="6"/>
      <c r="H169" s="8">
        <f t="shared" si="2"/>
        <v>0</v>
      </c>
      <c r="I169" s="12"/>
    </row>
    <row r="170" ht="45" customHeight="1" spans="1:9">
      <c r="A170" s="6">
        <v>168</v>
      </c>
      <c r="B170" s="7" t="s">
        <v>150</v>
      </c>
      <c r="C170" s="7" t="s">
        <v>151</v>
      </c>
      <c r="D170" s="6" t="s">
        <v>55</v>
      </c>
      <c r="E170" s="6">
        <v>1</v>
      </c>
      <c r="F170" s="10">
        <v>39.61</v>
      </c>
      <c r="G170" s="6"/>
      <c r="H170" s="8">
        <f t="shared" si="2"/>
        <v>0</v>
      </c>
      <c r="I170" s="12"/>
    </row>
    <row r="171" ht="45" customHeight="1" spans="1:9">
      <c r="A171" s="6">
        <v>169</v>
      </c>
      <c r="B171" s="7" t="s">
        <v>152</v>
      </c>
      <c r="C171" s="7" t="s">
        <v>153</v>
      </c>
      <c r="D171" s="6" t="s">
        <v>55</v>
      </c>
      <c r="E171" s="6">
        <v>1</v>
      </c>
      <c r="F171" s="10">
        <v>41.41</v>
      </c>
      <c r="G171" s="6"/>
      <c r="H171" s="8">
        <f t="shared" si="2"/>
        <v>0</v>
      </c>
      <c r="I171" s="12"/>
    </row>
    <row r="172" ht="45" customHeight="1" spans="1:9">
      <c r="A172" s="6">
        <v>170</v>
      </c>
      <c r="B172" s="7" t="s">
        <v>154</v>
      </c>
      <c r="C172" s="7" t="s">
        <v>155</v>
      </c>
      <c r="D172" s="6" t="s">
        <v>55</v>
      </c>
      <c r="E172" s="6">
        <v>41.67</v>
      </c>
      <c r="F172" s="10">
        <v>28.98</v>
      </c>
      <c r="G172" s="6"/>
      <c r="H172" s="8">
        <f t="shared" si="2"/>
        <v>0</v>
      </c>
      <c r="I172" s="12"/>
    </row>
    <row r="173" ht="45" customHeight="1" spans="1:9">
      <c r="A173" s="6">
        <v>171</v>
      </c>
      <c r="B173" s="7" t="s">
        <v>156</v>
      </c>
      <c r="C173" s="7" t="s">
        <v>157</v>
      </c>
      <c r="D173" s="6" t="s">
        <v>55</v>
      </c>
      <c r="E173" s="6">
        <v>65.31</v>
      </c>
      <c r="F173" s="10">
        <v>18.49</v>
      </c>
      <c r="G173" s="6"/>
      <c r="H173" s="8">
        <f t="shared" si="2"/>
        <v>0</v>
      </c>
      <c r="I173" s="12"/>
    </row>
    <row r="174" ht="46" customHeight="1" spans="1:9">
      <c r="A174" s="6">
        <v>172</v>
      </c>
      <c r="B174" s="7" t="s">
        <v>158</v>
      </c>
      <c r="C174" s="7" t="s">
        <v>159</v>
      </c>
      <c r="D174" s="6" t="s">
        <v>55</v>
      </c>
      <c r="E174" s="6">
        <v>18.61</v>
      </c>
      <c r="F174" s="10">
        <v>64.9</v>
      </c>
      <c r="G174" s="6"/>
      <c r="H174" s="8">
        <f t="shared" si="2"/>
        <v>0</v>
      </c>
      <c r="I174" s="12"/>
    </row>
    <row r="175" ht="46" customHeight="1" spans="1:9">
      <c r="A175" s="6">
        <v>173</v>
      </c>
      <c r="B175" s="7" t="s">
        <v>160</v>
      </c>
      <c r="C175" s="7" t="s">
        <v>161</v>
      </c>
      <c r="D175" s="6" t="s">
        <v>55</v>
      </c>
      <c r="E175" s="6">
        <v>52.76</v>
      </c>
      <c r="F175" s="10">
        <v>22.89</v>
      </c>
      <c r="G175" s="6"/>
      <c r="H175" s="8">
        <f t="shared" si="2"/>
        <v>0</v>
      </c>
      <c r="I175" s="12"/>
    </row>
    <row r="176" ht="46" customHeight="1" spans="1:9">
      <c r="A176" s="6">
        <v>174</v>
      </c>
      <c r="B176" s="7" t="s">
        <v>162</v>
      </c>
      <c r="C176" s="7" t="s">
        <v>163</v>
      </c>
      <c r="D176" s="6" t="s">
        <v>55</v>
      </c>
      <c r="E176" s="6">
        <v>1</v>
      </c>
      <c r="F176" s="10">
        <v>29.95</v>
      </c>
      <c r="G176" s="6"/>
      <c r="H176" s="8">
        <f t="shared" si="2"/>
        <v>0</v>
      </c>
      <c r="I176" s="12"/>
    </row>
    <row r="177" ht="46" customHeight="1" spans="1:9">
      <c r="A177" s="6">
        <v>175</v>
      </c>
      <c r="B177" s="7" t="s">
        <v>164</v>
      </c>
      <c r="C177" s="7" t="s">
        <v>165</v>
      </c>
      <c r="D177" s="6" t="s">
        <v>55</v>
      </c>
      <c r="E177" s="6">
        <v>1</v>
      </c>
      <c r="F177" s="10">
        <v>29.95</v>
      </c>
      <c r="G177" s="6"/>
      <c r="H177" s="8">
        <f t="shared" si="2"/>
        <v>0</v>
      </c>
      <c r="I177" s="12"/>
    </row>
    <row r="178" ht="31" customHeight="1" spans="1:9">
      <c r="A178" s="6">
        <v>176</v>
      </c>
      <c r="B178" s="7" t="s">
        <v>166</v>
      </c>
      <c r="C178" s="7" t="s">
        <v>167</v>
      </c>
      <c r="D178" s="6" t="s">
        <v>52</v>
      </c>
      <c r="E178" s="6">
        <v>1</v>
      </c>
      <c r="F178" s="10">
        <v>33.89</v>
      </c>
      <c r="G178" s="6"/>
      <c r="H178" s="8">
        <f t="shared" si="2"/>
        <v>0</v>
      </c>
      <c r="I178" s="12"/>
    </row>
    <row r="179" ht="31" customHeight="1" spans="1:9">
      <c r="A179" s="6">
        <v>177</v>
      </c>
      <c r="B179" s="7" t="s">
        <v>168</v>
      </c>
      <c r="C179" s="7" t="s">
        <v>169</v>
      </c>
      <c r="D179" s="6" t="s">
        <v>52</v>
      </c>
      <c r="E179" s="6">
        <v>1</v>
      </c>
      <c r="F179" s="10">
        <v>22.74</v>
      </c>
      <c r="G179" s="6"/>
      <c r="H179" s="8">
        <f t="shared" si="2"/>
        <v>0</v>
      </c>
      <c r="I179" s="12"/>
    </row>
    <row r="180" ht="31" customHeight="1" spans="1:9">
      <c r="A180" s="6">
        <v>178</v>
      </c>
      <c r="B180" s="7" t="s">
        <v>170</v>
      </c>
      <c r="C180" s="7" t="s">
        <v>171</v>
      </c>
      <c r="D180" s="6" t="s">
        <v>52</v>
      </c>
      <c r="E180" s="6">
        <v>1</v>
      </c>
      <c r="F180" s="10">
        <v>18.64</v>
      </c>
      <c r="G180" s="6"/>
      <c r="H180" s="8">
        <f t="shared" si="2"/>
        <v>0</v>
      </c>
      <c r="I180" s="12"/>
    </row>
    <row r="181" ht="31" customHeight="1" spans="1:9">
      <c r="A181" s="6">
        <v>179</v>
      </c>
      <c r="B181" s="7" t="s">
        <v>180</v>
      </c>
      <c r="C181" s="7" t="s">
        <v>267</v>
      </c>
      <c r="D181" s="6" t="s">
        <v>182</v>
      </c>
      <c r="E181" s="6"/>
      <c r="F181" s="10">
        <v>0</v>
      </c>
      <c r="G181" s="6"/>
      <c r="H181" s="8">
        <f t="shared" si="2"/>
        <v>0</v>
      </c>
      <c r="I181" s="12"/>
    </row>
    <row r="182" ht="46" customHeight="1" spans="1:9">
      <c r="A182" s="6">
        <v>180</v>
      </c>
      <c r="B182" s="7" t="s">
        <v>183</v>
      </c>
      <c r="C182" s="7" t="s">
        <v>268</v>
      </c>
      <c r="D182" s="6" t="s">
        <v>185</v>
      </c>
      <c r="E182" s="6">
        <v>42.31</v>
      </c>
      <c r="F182" s="10">
        <v>2197.69</v>
      </c>
      <c r="G182" s="6"/>
      <c r="H182" s="8">
        <f t="shared" si="2"/>
        <v>0</v>
      </c>
      <c r="I182" s="12"/>
    </row>
    <row r="183" ht="94" customHeight="1" spans="1:9">
      <c r="A183" s="6">
        <v>181</v>
      </c>
      <c r="B183" s="7" t="s">
        <v>188</v>
      </c>
      <c r="C183" s="7" t="s">
        <v>189</v>
      </c>
      <c r="D183" s="6" t="s">
        <v>52</v>
      </c>
      <c r="E183" s="6">
        <v>1</v>
      </c>
      <c r="F183" s="10">
        <v>202.21</v>
      </c>
      <c r="G183" s="6"/>
      <c r="H183" s="8">
        <f t="shared" si="2"/>
        <v>0</v>
      </c>
      <c r="I183" s="12"/>
    </row>
    <row r="184" ht="94" customHeight="1" spans="1:9">
      <c r="A184" s="6">
        <v>182</v>
      </c>
      <c r="B184" s="7" t="s">
        <v>269</v>
      </c>
      <c r="C184" s="7" t="s">
        <v>270</v>
      </c>
      <c r="D184" s="6" t="s">
        <v>52</v>
      </c>
      <c r="E184" s="6">
        <v>2</v>
      </c>
      <c r="F184" s="10">
        <v>273.71</v>
      </c>
      <c r="G184" s="6"/>
      <c r="H184" s="8">
        <f t="shared" si="2"/>
        <v>0</v>
      </c>
      <c r="I184" s="12"/>
    </row>
    <row r="185" ht="54" customHeight="1" spans="1:9">
      <c r="A185" s="6">
        <v>183</v>
      </c>
      <c r="B185" s="7" t="s">
        <v>271</v>
      </c>
      <c r="C185" s="7" t="s">
        <v>272</v>
      </c>
      <c r="D185" s="6" t="s">
        <v>78</v>
      </c>
      <c r="E185" s="6">
        <v>5</v>
      </c>
      <c r="F185" s="10">
        <v>562.39</v>
      </c>
      <c r="G185" s="6"/>
      <c r="H185" s="8">
        <f t="shared" si="2"/>
        <v>0</v>
      </c>
      <c r="I185" s="12"/>
    </row>
    <row r="186" ht="54" customHeight="1" spans="1:9">
      <c r="A186" s="6">
        <v>184</v>
      </c>
      <c r="B186" s="7" t="s">
        <v>273</v>
      </c>
      <c r="C186" s="7" t="s">
        <v>274</v>
      </c>
      <c r="D186" s="6" t="s">
        <v>78</v>
      </c>
      <c r="E186" s="6">
        <v>6</v>
      </c>
      <c r="F186" s="10">
        <v>655.88</v>
      </c>
      <c r="G186" s="6"/>
      <c r="H186" s="8">
        <f t="shared" si="2"/>
        <v>0</v>
      </c>
      <c r="I186" s="12"/>
    </row>
    <row r="187" ht="75" customHeight="1" spans="1:9">
      <c r="A187" s="6">
        <v>185</v>
      </c>
      <c r="B187" s="7" t="s">
        <v>275</v>
      </c>
      <c r="C187" s="7" t="s">
        <v>276</v>
      </c>
      <c r="D187" s="6" t="s">
        <v>52</v>
      </c>
      <c r="E187" s="6">
        <v>1</v>
      </c>
      <c r="F187" s="10">
        <v>128.74</v>
      </c>
      <c r="G187" s="6"/>
      <c r="H187" s="8">
        <f t="shared" si="2"/>
        <v>0</v>
      </c>
      <c r="I187" s="12"/>
    </row>
    <row r="188" ht="75" customHeight="1" spans="1:9">
      <c r="A188" s="6">
        <v>186</v>
      </c>
      <c r="B188" s="7" t="s">
        <v>277</v>
      </c>
      <c r="C188" s="7" t="s">
        <v>278</v>
      </c>
      <c r="D188" s="6" t="s">
        <v>52</v>
      </c>
      <c r="E188" s="6">
        <v>8</v>
      </c>
      <c r="F188" s="10">
        <v>130.88</v>
      </c>
      <c r="G188" s="6"/>
      <c r="H188" s="8">
        <f t="shared" si="2"/>
        <v>0</v>
      </c>
      <c r="I188" s="12"/>
    </row>
    <row r="189" ht="75" customHeight="1" spans="1:9">
      <c r="A189" s="6">
        <v>187</v>
      </c>
      <c r="B189" s="7" t="s">
        <v>279</v>
      </c>
      <c r="C189" s="7" t="s">
        <v>280</v>
      </c>
      <c r="D189" s="6" t="s">
        <v>52</v>
      </c>
      <c r="E189" s="6">
        <v>2</v>
      </c>
      <c r="F189" s="10">
        <v>184.18</v>
      </c>
      <c r="G189" s="6"/>
      <c r="H189" s="8">
        <f t="shared" si="2"/>
        <v>0</v>
      </c>
      <c r="I189" s="12"/>
    </row>
    <row r="190" ht="94" customHeight="1" spans="1:9">
      <c r="A190" s="6">
        <v>188</v>
      </c>
      <c r="B190" s="7" t="s">
        <v>281</v>
      </c>
      <c r="C190" s="7" t="s">
        <v>282</v>
      </c>
      <c r="D190" s="6" t="s">
        <v>52</v>
      </c>
      <c r="E190" s="6">
        <v>3</v>
      </c>
      <c r="F190" s="10">
        <v>254.14</v>
      </c>
      <c r="G190" s="6"/>
      <c r="H190" s="8">
        <f t="shared" si="2"/>
        <v>0</v>
      </c>
      <c r="I190" s="12"/>
    </row>
    <row r="191" ht="94" customHeight="1" spans="1:9">
      <c r="A191" s="6">
        <v>189</v>
      </c>
      <c r="B191" s="7" t="s">
        <v>283</v>
      </c>
      <c r="C191" s="7" t="s">
        <v>284</v>
      </c>
      <c r="D191" s="6" t="s">
        <v>52</v>
      </c>
      <c r="E191" s="6">
        <v>3</v>
      </c>
      <c r="F191" s="10">
        <v>304.55</v>
      </c>
      <c r="G191" s="6"/>
      <c r="H191" s="8">
        <f t="shared" si="2"/>
        <v>0</v>
      </c>
      <c r="I191" s="12"/>
    </row>
    <row r="192" ht="94" customHeight="1" spans="1:9">
      <c r="A192" s="6">
        <v>190</v>
      </c>
      <c r="B192" s="7" t="s">
        <v>208</v>
      </c>
      <c r="C192" s="7" t="s">
        <v>209</v>
      </c>
      <c r="D192" s="6" t="s">
        <v>52</v>
      </c>
      <c r="E192" s="6">
        <v>1</v>
      </c>
      <c r="F192" s="10">
        <v>404.12</v>
      </c>
      <c r="G192" s="6"/>
      <c r="H192" s="8">
        <f t="shared" si="2"/>
        <v>0</v>
      </c>
      <c r="I192" s="12"/>
    </row>
    <row r="193" ht="94" customHeight="1" spans="1:9">
      <c r="A193" s="6">
        <v>191</v>
      </c>
      <c r="B193" s="7" t="s">
        <v>285</v>
      </c>
      <c r="C193" s="7" t="s">
        <v>286</v>
      </c>
      <c r="D193" s="6" t="s">
        <v>52</v>
      </c>
      <c r="E193" s="6">
        <v>1</v>
      </c>
      <c r="F193" s="10">
        <v>274.74</v>
      </c>
      <c r="G193" s="6"/>
      <c r="H193" s="8">
        <f t="shared" si="2"/>
        <v>0</v>
      </c>
      <c r="I193" s="12"/>
    </row>
    <row r="194" ht="94" customHeight="1" spans="1:9">
      <c r="A194" s="6">
        <v>192</v>
      </c>
      <c r="B194" s="7" t="s">
        <v>287</v>
      </c>
      <c r="C194" s="7" t="s">
        <v>288</v>
      </c>
      <c r="D194" s="6" t="s">
        <v>52</v>
      </c>
      <c r="E194" s="6">
        <v>1</v>
      </c>
      <c r="F194" s="10">
        <v>613.89</v>
      </c>
      <c r="G194" s="6"/>
      <c r="H194" s="8">
        <f t="shared" si="2"/>
        <v>0</v>
      </c>
      <c r="I194" s="12"/>
    </row>
    <row r="195" ht="62" customHeight="1" spans="1:9">
      <c r="A195" s="6">
        <v>193</v>
      </c>
      <c r="B195" s="7" t="s">
        <v>212</v>
      </c>
      <c r="C195" s="7" t="s">
        <v>289</v>
      </c>
      <c r="D195" s="6" t="s">
        <v>52</v>
      </c>
      <c r="E195" s="6">
        <v>6</v>
      </c>
      <c r="F195" s="10">
        <v>40.29</v>
      </c>
      <c r="G195" s="6"/>
      <c r="H195" s="8">
        <f t="shared" si="2"/>
        <v>0</v>
      </c>
      <c r="I195" s="12"/>
    </row>
    <row r="196" ht="62" customHeight="1" spans="1:9">
      <c r="A196" s="6">
        <v>194</v>
      </c>
      <c r="B196" s="7" t="s">
        <v>216</v>
      </c>
      <c r="C196" s="7" t="s">
        <v>290</v>
      </c>
      <c r="D196" s="6" t="s">
        <v>52</v>
      </c>
      <c r="E196" s="6">
        <v>2</v>
      </c>
      <c r="F196" s="10">
        <v>40.46</v>
      </c>
      <c r="G196" s="6"/>
      <c r="H196" s="8">
        <f t="shared" ref="H196:H259" si="3">E196*G196</f>
        <v>0</v>
      </c>
      <c r="I196" s="12"/>
    </row>
    <row r="197" ht="62" customHeight="1" spans="1:9">
      <c r="A197" s="6">
        <v>195</v>
      </c>
      <c r="B197" s="7" t="s">
        <v>291</v>
      </c>
      <c r="C197" s="7" t="s">
        <v>292</v>
      </c>
      <c r="D197" s="6" t="s">
        <v>52</v>
      </c>
      <c r="E197" s="6">
        <v>16</v>
      </c>
      <c r="F197" s="10">
        <v>40.11</v>
      </c>
      <c r="G197" s="6"/>
      <c r="H197" s="8">
        <f t="shared" si="3"/>
        <v>0</v>
      </c>
      <c r="I197" s="12"/>
    </row>
    <row r="198" ht="65" customHeight="1" spans="1:9">
      <c r="A198" s="6">
        <v>196</v>
      </c>
      <c r="B198" s="7" t="s">
        <v>293</v>
      </c>
      <c r="C198" s="7" t="s">
        <v>294</v>
      </c>
      <c r="D198" s="6" t="s">
        <v>52</v>
      </c>
      <c r="E198" s="6">
        <v>5</v>
      </c>
      <c r="F198" s="10">
        <v>44.24</v>
      </c>
      <c r="G198" s="6"/>
      <c r="H198" s="8">
        <f t="shared" si="3"/>
        <v>0</v>
      </c>
      <c r="I198" s="12"/>
    </row>
    <row r="199" ht="65" customHeight="1" spans="1:9">
      <c r="A199" s="6">
        <v>197</v>
      </c>
      <c r="B199" s="7" t="s">
        <v>295</v>
      </c>
      <c r="C199" s="7" t="s">
        <v>296</v>
      </c>
      <c r="D199" s="6" t="s">
        <v>52</v>
      </c>
      <c r="E199" s="6">
        <v>10</v>
      </c>
      <c r="F199" s="10">
        <v>73.17</v>
      </c>
      <c r="G199" s="6"/>
      <c r="H199" s="8">
        <f t="shared" si="3"/>
        <v>0</v>
      </c>
      <c r="I199" s="12"/>
    </row>
    <row r="200" ht="65" customHeight="1" spans="1:9">
      <c r="A200" s="6">
        <v>198</v>
      </c>
      <c r="B200" s="7" t="s">
        <v>297</v>
      </c>
      <c r="C200" s="7" t="s">
        <v>298</v>
      </c>
      <c r="D200" s="6" t="s">
        <v>52</v>
      </c>
      <c r="E200" s="6">
        <v>2</v>
      </c>
      <c r="F200" s="10">
        <v>370.95</v>
      </c>
      <c r="G200" s="6"/>
      <c r="H200" s="8">
        <f t="shared" si="3"/>
        <v>0</v>
      </c>
      <c r="I200" s="12"/>
    </row>
    <row r="201" ht="68" customHeight="1" spans="1:9">
      <c r="A201" s="6">
        <v>199</v>
      </c>
      <c r="B201" s="7" t="s">
        <v>299</v>
      </c>
      <c r="C201" s="7" t="s">
        <v>300</v>
      </c>
      <c r="D201" s="6" t="s">
        <v>52</v>
      </c>
      <c r="E201" s="6">
        <v>2</v>
      </c>
      <c r="F201" s="10">
        <v>143.73</v>
      </c>
      <c r="G201" s="6"/>
      <c r="H201" s="8">
        <f t="shared" si="3"/>
        <v>0</v>
      </c>
      <c r="I201" s="12"/>
    </row>
    <row r="202" ht="68" customHeight="1" spans="1:9">
      <c r="A202" s="6">
        <v>200</v>
      </c>
      <c r="B202" s="7" t="s">
        <v>301</v>
      </c>
      <c r="C202" s="7" t="s">
        <v>302</v>
      </c>
      <c r="D202" s="6" t="s">
        <v>52</v>
      </c>
      <c r="E202" s="6">
        <v>2</v>
      </c>
      <c r="F202" s="10">
        <v>219.67</v>
      </c>
      <c r="G202" s="6"/>
      <c r="H202" s="8">
        <f t="shared" si="3"/>
        <v>0</v>
      </c>
      <c r="I202" s="12"/>
    </row>
    <row r="203" ht="68" customHeight="1" spans="1:9">
      <c r="A203" s="6">
        <v>201</v>
      </c>
      <c r="B203" s="7" t="s">
        <v>301</v>
      </c>
      <c r="C203" s="7" t="s">
        <v>302</v>
      </c>
      <c r="D203" s="6" t="s">
        <v>52</v>
      </c>
      <c r="E203" s="6">
        <v>3</v>
      </c>
      <c r="F203" s="10">
        <v>219.67</v>
      </c>
      <c r="G203" s="6"/>
      <c r="H203" s="8">
        <f t="shared" si="3"/>
        <v>0</v>
      </c>
      <c r="I203" s="12"/>
    </row>
    <row r="204" ht="118" customHeight="1" spans="1:9">
      <c r="A204" s="6">
        <v>202</v>
      </c>
      <c r="B204" s="7" t="s">
        <v>99</v>
      </c>
      <c r="C204" s="7" t="s">
        <v>100</v>
      </c>
      <c r="D204" s="6" t="s">
        <v>101</v>
      </c>
      <c r="E204" s="6">
        <v>147.76</v>
      </c>
      <c r="F204" s="10">
        <v>183.13</v>
      </c>
      <c r="G204" s="6"/>
      <c r="H204" s="8">
        <f t="shared" si="3"/>
        <v>0</v>
      </c>
      <c r="I204" s="12"/>
    </row>
    <row r="205" ht="118" customHeight="1" spans="1:9">
      <c r="A205" s="6">
        <v>203</v>
      </c>
      <c r="B205" s="7" t="s">
        <v>102</v>
      </c>
      <c r="C205" s="7" t="s">
        <v>103</v>
      </c>
      <c r="D205" s="6" t="s">
        <v>101</v>
      </c>
      <c r="E205" s="6">
        <v>57.98</v>
      </c>
      <c r="F205" s="10">
        <v>142.72</v>
      </c>
      <c r="G205" s="6"/>
      <c r="H205" s="8">
        <f t="shared" si="3"/>
        <v>0</v>
      </c>
      <c r="I205" s="12"/>
    </row>
    <row r="206" ht="118" customHeight="1" spans="1:9">
      <c r="A206" s="6">
        <v>204</v>
      </c>
      <c r="B206" s="7" t="s">
        <v>104</v>
      </c>
      <c r="C206" s="7" t="s">
        <v>105</v>
      </c>
      <c r="D206" s="6" t="s">
        <v>101</v>
      </c>
      <c r="E206" s="6">
        <v>138.36</v>
      </c>
      <c r="F206" s="10">
        <v>124.11</v>
      </c>
      <c r="G206" s="6"/>
      <c r="H206" s="8">
        <f t="shared" si="3"/>
        <v>0</v>
      </c>
      <c r="I206" s="12"/>
    </row>
    <row r="207" ht="120" customHeight="1" spans="1:9">
      <c r="A207" s="6">
        <v>205</v>
      </c>
      <c r="B207" s="7" t="s">
        <v>106</v>
      </c>
      <c r="C207" s="7" t="s">
        <v>107</v>
      </c>
      <c r="D207" s="6" t="s">
        <v>101</v>
      </c>
      <c r="E207" s="6">
        <v>9.93</v>
      </c>
      <c r="F207" s="10">
        <v>131.85</v>
      </c>
      <c r="G207" s="6"/>
      <c r="H207" s="8">
        <f t="shared" si="3"/>
        <v>0</v>
      </c>
      <c r="I207" s="12"/>
    </row>
    <row r="208" ht="120" customHeight="1" spans="1:9">
      <c r="A208" s="6">
        <v>206</v>
      </c>
      <c r="B208" s="7" t="s">
        <v>108</v>
      </c>
      <c r="C208" s="7" t="s">
        <v>109</v>
      </c>
      <c r="D208" s="6" t="s">
        <v>101</v>
      </c>
      <c r="E208" s="6">
        <v>99.41</v>
      </c>
      <c r="F208" s="10">
        <v>147.99</v>
      </c>
      <c r="G208" s="6"/>
      <c r="H208" s="8">
        <f t="shared" si="3"/>
        <v>0</v>
      </c>
      <c r="I208" s="12"/>
    </row>
    <row r="209" ht="45" customHeight="1" spans="1:9">
      <c r="A209" s="6">
        <v>207</v>
      </c>
      <c r="B209" s="7" t="s">
        <v>172</v>
      </c>
      <c r="C209" s="7" t="s">
        <v>173</v>
      </c>
      <c r="D209" s="6" t="s">
        <v>101</v>
      </c>
      <c r="E209" s="6">
        <v>344.11</v>
      </c>
      <c r="F209" s="10">
        <v>3.41</v>
      </c>
      <c r="G209" s="6"/>
      <c r="H209" s="8">
        <f t="shared" si="3"/>
        <v>0</v>
      </c>
      <c r="I209" s="12"/>
    </row>
    <row r="210" ht="32" customHeight="1" spans="1:9">
      <c r="A210" s="6">
        <v>208</v>
      </c>
      <c r="B210" s="7" t="s">
        <v>174</v>
      </c>
      <c r="C210" s="7" t="s">
        <v>175</v>
      </c>
      <c r="D210" s="6" t="s">
        <v>176</v>
      </c>
      <c r="E210" s="6">
        <v>1</v>
      </c>
      <c r="F210" s="10">
        <v>15.09</v>
      </c>
      <c r="G210" s="6"/>
      <c r="H210" s="8">
        <f t="shared" si="3"/>
        <v>0</v>
      </c>
      <c r="I210" s="12"/>
    </row>
    <row r="211" ht="51" customHeight="1" spans="1:9">
      <c r="A211" s="6">
        <v>209</v>
      </c>
      <c r="B211" s="7" t="s">
        <v>177</v>
      </c>
      <c r="C211" s="7" t="s">
        <v>178</v>
      </c>
      <c r="D211" s="6" t="s">
        <v>179</v>
      </c>
      <c r="E211" s="6">
        <v>1</v>
      </c>
      <c r="F211" s="10">
        <v>1.96</v>
      </c>
      <c r="G211" s="6"/>
      <c r="H211" s="8">
        <f t="shared" si="3"/>
        <v>0</v>
      </c>
      <c r="I211" s="13"/>
    </row>
    <row r="212" ht="94" customHeight="1" spans="1:9">
      <c r="A212" s="6">
        <v>210</v>
      </c>
      <c r="B212" s="7" t="s">
        <v>10</v>
      </c>
      <c r="C212" s="7" t="s">
        <v>303</v>
      </c>
      <c r="D212" s="6" t="s">
        <v>12</v>
      </c>
      <c r="E212" s="6">
        <v>2</v>
      </c>
      <c r="F212" s="10">
        <v>3092.09</v>
      </c>
      <c r="G212" s="6"/>
      <c r="H212" s="8">
        <f t="shared" si="3"/>
        <v>0</v>
      </c>
      <c r="I212" s="14" t="s">
        <v>304</v>
      </c>
    </row>
    <row r="213" ht="94" customHeight="1" spans="1:9">
      <c r="A213" s="6">
        <v>211</v>
      </c>
      <c r="B213" s="7" t="s">
        <v>18</v>
      </c>
      <c r="C213" s="7" t="s">
        <v>305</v>
      </c>
      <c r="D213" s="6" t="s">
        <v>12</v>
      </c>
      <c r="E213" s="6">
        <v>6</v>
      </c>
      <c r="F213" s="10">
        <v>3557.31</v>
      </c>
      <c r="G213" s="6"/>
      <c r="H213" s="8">
        <f t="shared" si="3"/>
        <v>0</v>
      </c>
      <c r="I213" s="15"/>
    </row>
    <row r="214" ht="94" customHeight="1" spans="1:9">
      <c r="A214" s="6">
        <v>212</v>
      </c>
      <c r="B214" s="7" t="s">
        <v>20</v>
      </c>
      <c r="C214" s="7" t="s">
        <v>306</v>
      </c>
      <c r="D214" s="6" t="s">
        <v>12</v>
      </c>
      <c r="E214" s="6">
        <v>2</v>
      </c>
      <c r="F214" s="10">
        <v>3557.31</v>
      </c>
      <c r="G214" s="6"/>
      <c r="H214" s="8">
        <f t="shared" si="3"/>
        <v>0</v>
      </c>
      <c r="I214" s="15"/>
    </row>
    <row r="215" ht="94" customHeight="1" spans="1:9">
      <c r="A215" s="6">
        <v>213</v>
      </c>
      <c r="B215" s="7" t="s">
        <v>307</v>
      </c>
      <c r="C215" s="7" t="s">
        <v>308</v>
      </c>
      <c r="D215" s="6" t="s">
        <v>12</v>
      </c>
      <c r="E215" s="6">
        <v>35</v>
      </c>
      <c r="F215" s="10">
        <v>4172.45</v>
      </c>
      <c r="G215" s="6"/>
      <c r="H215" s="8">
        <f t="shared" si="3"/>
        <v>0</v>
      </c>
      <c r="I215" s="15"/>
    </row>
    <row r="216" ht="94" customHeight="1" spans="1:9">
      <c r="A216" s="6">
        <v>214</v>
      </c>
      <c r="B216" s="7" t="s">
        <v>309</v>
      </c>
      <c r="C216" s="7" t="s">
        <v>310</v>
      </c>
      <c r="D216" s="6" t="s">
        <v>12</v>
      </c>
      <c r="E216" s="6">
        <v>3</v>
      </c>
      <c r="F216" s="10">
        <v>36678.92</v>
      </c>
      <c r="G216" s="6"/>
      <c r="H216" s="8">
        <f t="shared" si="3"/>
        <v>0</v>
      </c>
      <c r="I216" s="15"/>
    </row>
    <row r="217" ht="94" customHeight="1" spans="1:9">
      <c r="A217" s="6">
        <v>215</v>
      </c>
      <c r="B217" s="7" t="s">
        <v>311</v>
      </c>
      <c r="C217" s="7" t="s">
        <v>312</v>
      </c>
      <c r="D217" s="6" t="s">
        <v>12</v>
      </c>
      <c r="E217" s="6">
        <v>1</v>
      </c>
      <c r="F217" s="10">
        <v>21023.46</v>
      </c>
      <c r="G217" s="6"/>
      <c r="H217" s="8">
        <f t="shared" si="3"/>
        <v>0</v>
      </c>
      <c r="I217" s="15"/>
    </row>
    <row r="218" ht="94" customHeight="1" spans="1:9">
      <c r="A218" s="6">
        <v>216</v>
      </c>
      <c r="B218" s="7" t="s">
        <v>56</v>
      </c>
      <c r="C218" s="7" t="s">
        <v>57</v>
      </c>
      <c r="D218" s="6" t="s">
        <v>55</v>
      </c>
      <c r="E218" s="6">
        <v>467.29</v>
      </c>
      <c r="F218" s="10">
        <v>20.2</v>
      </c>
      <c r="G218" s="6"/>
      <c r="H218" s="8">
        <f t="shared" si="3"/>
        <v>0</v>
      </c>
      <c r="I218" s="15"/>
    </row>
    <row r="219" ht="94" customHeight="1" spans="1:9">
      <c r="A219" s="6">
        <v>217</v>
      </c>
      <c r="B219" s="7" t="s">
        <v>58</v>
      </c>
      <c r="C219" s="7" t="s">
        <v>59</v>
      </c>
      <c r="D219" s="6" t="s">
        <v>55</v>
      </c>
      <c r="E219" s="6">
        <v>63.45</v>
      </c>
      <c r="F219" s="10">
        <v>26.2</v>
      </c>
      <c r="G219" s="6"/>
      <c r="H219" s="8">
        <f t="shared" si="3"/>
        <v>0</v>
      </c>
      <c r="I219" s="15"/>
    </row>
    <row r="220" ht="94" customHeight="1" spans="1:9">
      <c r="A220" s="6">
        <v>218</v>
      </c>
      <c r="B220" s="7" t="s">
        <v>60</v>
      </c>
      <c r="C220" s="7" t="s">
        <v>61</v>
      </c>
      <c r="D220" s="6" t="s">
        <v>55</v>
      </c>
      <c r="E220" s="6">
        <v>168.83</v>
      </c>
      <c r="F220" s="10">
        <v>34.91</v>
      </c>
      <c r="G220" s="6"/>
      <c r="H220" s="8">
        <f t="shared" si="3"/>
        <v>0</v>
      </c>
      <c r="I220" s="15"/>
    </row>
    <row r="221" ht="94" customHeight="1" spans="1:9">
      <c r="A221" s="6">
        <v>219</v>
      </c>
      <c r="B221" s="7" t="s">
        <v>62</v>
      </c>
      <c r="C221" s="7" t="s">
        <v>63</v>
      </c>
      <c r="D221" s="6" t="s">
        <v>55</v>
      </c>
      <c r="E221" s="6">
        <v>193.59</v>
      </c>
      <c r="F221" s="10">
        <v>56.1</v>
      </c>
      <c r="G221" s="6"/>
      <c r="H221" s="8">
        <f t="shared" si="3"/>
        <v>0</v>
      </c>
      <c r="I221" s="15"/>
    </row>
    <row r="222" ht="52" customHeight="1" spans="1:9">
      <c r="A222" s="6">
        <v>220</v>
      </c>
      <c r="B222" s="7" t="s">
        <v>74</v>
      </c>
      <c r="C222" s="7" t="s">
        <v>75</v>
      </c>
      <c r="D222" s="6" t="s">
        <v>52</v>
      </c>
      <c r="E222" s="6">
        <v>41</v>
      </c>
      <c r="F222" s="10">
        <v>37.12</v>
      </c>
      <c r="G222" s="6"/>
      <c r="H222" s="8">
        <f t="shared" si="3"/>
        <v>0</v>
      </c>
      <c r="I222" s="15"/>
    </row>
    <row r="223" ht="94" customHeight="1" spans="1:9">
      <c r="A223" s="6">
        <v>221</v>
      </c>
      <c r="B223" s="7" t="s">
        <v>64</v>
      </c>
      <c r="C223" s="7" t="s">
        <v>65</v>
      </c>
      <c r="D223" s="6" t="s">
        <v>55</v>
      </c>
      <c r="E223" s="6">
        <v>23.47</v>
      </c>
      <c r="F223" s="10">
        <v>81.32</v>
      </c>
      <c r="G223" s="6"/>
      <c r="H223" s="8">
        <f t="shared" si="3"/>
        <v>0</v>
      </c>
      <c r="I223" s="15"/>
    </row>
    <row r="224" ht="94" customHeight="1" spans="1:9">
      <c r="A224" s="6">
        <v>222</v>
      </c>
      <c r="B224" s="7" t="s">
        <v>66</v>
      </c>
      <c r="C224" s="7" t="s">
        <v>67</v>
      </c>
      <c r="D224" s="6" t="s">
        <v>55</v>
      </c>
      <c r="E224" s="6">
        <v>324.74</v>
      </c>
      <c r="F224" s="10">
        <v>92.59</v>
      </c>
      <c r="G224" s="6"/>
      <c r="H224" s="8">
        <f t="shared" si="3"/>
        <v>0</v>
      </c>
      <c r="I224" s="15"/>
    </row>
    <row r="225" ht="94" customHeight="1" spans="1:9">
      <c r="A225" s="6">
        <v>223</v>
      </c>
      <c r="B225" s="7" t="s">
        <v>68</v>
      </c>
      <c r="C225" s="7" t="s">
        <v>69</v>
      </c>
      <c r="D225" s="6" t="s">
        <v>55</v>
      </c>
      <c r="E225" s="6">
        <v>98.15</v>
      </c>
      <c r="F225" s="10">
        <v>102.29</v>
      </c>
      <c r="G225" s="6"/>
      <c r="H225" s="8">
        <f t="shared" si="3"/>
        <v>0</v>
      </c>
      <c r="I225" s="15"/>
    </row>
    <row r="226" ht="94" customHeight="1" spans="1:9">
      <c r="A226" s="6">
        <v>224</v>
      </c>
      <c r="B226" s="7" t="s">
        <v>70</v>
      </c>
      <c r="C226" s="7" t="s">
        <v>71</v>
      </c>
      <c r="D226" s="6" t="s">
        <v>55</v>
      </c>
      <c r="E226" s="6">
        <v>3.94</v>
      </c>
      <c r="F226" s="10">
        <v>124.5</v>
      </c>
      <c r="G226" s="6"/>
      <c r="H226" s="8">
        <f t="shared" si="3"/>
        <v>0</v>
      </c>
      <c r="I226" s="15"/>
    </row>
    <row r="227" ht="94" customHeight="1" spans="1:9">
      <c r="A227" s="6">
        <v>225</v>
      </c>
      <c r="B227" s="7" t="s">
        <v>72</v>
      </c>
      <c r="C227" s="7" t="s">
        <v>73</v>
      </c>
      <c r="D227" s="6" t="s">
        <v>55</v>
      </c>
      <c r="E227" s="6">
        <v>112.47</v>
      </c>
      <c r="F227" s="10">
        <v>137.28</v>
      </c>
      <c r="G227" s="6"/>
      <c r="H227" s="8">
        <f t="shared" si="3"/>
        <v>0</v>
      </c>
      <c r="I227" s="15"/>
    </row>
    <row r="228" ht="94" customHeight="1" spans="1:9">
      <c r="A228" s="6">
        <v>226</v>
      </c>
      <c r="B228" s="7" t="s">
        <v>313</v>
      </c>
      <c r="C228" s="7" t="s">
        <v>314</v>
      </c>
      <c r="D228" s="6" t="s">
        <v>55</v>
      </c>
      <c r="E228" s="6">
        <v>507.78</v>
      </c>
      <c r="F228" s="10">
        <v>11.43</v>
      </c>
      <c r="G228" s="6"/>
      <c r="H228" s="8">
        <f t="shared" si="3"/>
        <v>0</v>
      </c>
      <c r="I228" s="15"/>
    </row>
    <row r="229" ht="94" customHeight="1" spans="1:9">
      <c r="A229" s="6">
        <v>227</v>
      </c>
      <c r="B229" s="7" t="s">
        <v>315</v>
      </c>
      <c r="C229" s="7" t="s">
        <v>316</v>
      </c>
      <c r="D229" s="6" t="s">
        <v>55</v>
      </c>
      <c r="E229" s="6">
        <v>61.75</v>
      </c>
      <c r="F229" s="10">
        <v>14.11</v>
      </c>
      <c r="G229" s="6"/>
      <c r="H229" s="8">
        <f t="shared" si="3"/>
        <v>0</v>
      </c>
      <c r="I229" s="15"/>
    </row>
    <row r="230" ht="45" customHeight="1" spans="1:9">
      <c r="A230" s="6">
        <v>228</v>
      </c>
      <c r="B230" s="7" t="s">
        <v>118</v>
      </c>
      <c r="C230" s="7" t="s">
        <v>119</v>
      </c>
      <c r="D230" s="6" t="s">
        <v>55</v>
      </c>
      <c r="E230" s="6">
        <v>324.62</v>
      </c>
      <c r="F230" s="10">
        <v>6.07</v>
      </c>
      <c r="G230" s="6"/>
      <c r="H230" s="8">
        <f t="shared" si="3"/>
        <v>0</v>
      </c>
      <c r="I230" s="15"/>
    </row>
    <row r="231" ht="45" customHeight="1" spans="1:9">
      <c r="A231" s="6">
        <v>229</v>
      </c>
      <c r="B231" s="7" t="s">
        <v>120</v>
      </c>
      <c r="C231" s="7" t="s">
        <v>121</v>
      </c>
      <c r="D231" s="6" t="s">
        <v>55</v>
      </c>
      <c r="E231" s="6">
        <v>318.91</v>
      </c>
      <c r="F231" s="10">
        <v>6.48</v>
      </c>
      <c r="G231" s="6"/>
      <c r="H231" s="8">
        <f t="shared" si="3"/>
        <v>0</v>
      </c>
      <c r="I231" s="15"/>
    </row>
    <row r="232" ht="45" customHeight="1" spans="1:9">
      <c r="A232" s="6">
        <v>230</v>
      </c>
      <c r="B232" s="7" t="s">
        <v>122</v>
      </c>
      <c r="C232" s="7" t="s">
        <v>123</v>
      </c>
      <c r="D232" s="6" t="s">
        <v>55</v>
      </c>
      <c r="E232" s="6">
        <v>294.05</v>
      </c>
      <c r="F232" s="10">
        <v>6.81</v>
      </c>
      <c r="G232" s="6"/>
      <c r="H232" s="8">
        <f t="shared" si="3"/>
        <v>0</v>
      </c>
      <c r="I232" s="15"/>
    </row>
    <row r="233" ht="45" customHeight="1" spans="1:9">
      <c r="A233" s="6">
        <v>231</v>
      </c>
      <c r="B233" s="7" t="s">
        <v>124</v>
      </c>
      <c r="C233" s="7" t="s">
        <v>125</v>
      </c>
      <c r="D233" s="6" t="s">
        <v>55</v>
      </c>
      <c r="E233" s="6">
        <v>501.17</v>
      </c>
      <c r="F233" s="10">
        <v>7.16</v>
      </c>
      <c r="G233" s="6"/>
      <c r="H233" s="8">
        <f t="shared" si="3"/>
        <v>0</v>
      </c>
      <c r="I233" s="15"/>
    </row>
    <row r="234" ht="42" customHeight="1" spans="1:9">
      <c r="A234" s="6">
        <v>232</v>
      </c>
      <c r="B234" s="7" t="s">
        <v>126</v>
      </c>
      <c r="C234" s="7" t="s">
        <v>127</v>
      </c>
      <c r="D234" s="6" t="s">
        <v>55</v>
      </c>
      <c r="E234" s="6">
        <v>414.71</v>
      </c>
      <c r="F234" s="10">
        <v>9.49</v>
      </c>
      <c r="G234" s="6"/>
      <c r="H234" s="8">
        <f t="shared" si="3"/>
        <v>0</v>
      </c>
      <c r="I234" s="15"/>
    </row>
    <row r="235" ht="42" customHeight="1" spans="1:9">
      <c r="A235" s="6">
        <v>233</v>
      </c>
      <c r="B235" s="7" t="s">
        <v>128</v>
      </c>
      <c r="C235" s="7" t="s">
        <v>129</v>
      </c>
      <c r="D235" s="6" t="s">
        <v>55</v>
      </c>
      <c r="E235" s="6">
        <v>106.83</v>
      </c>
      <c r="F235" s="10">
        <v>10.65</v>
      </c>
      <c r="G235" s="6"/>
      <c r="H235" s="8">
        <f t="shared" si="3"/>
        <v>0</v>
      </c>
      <c r="I235" s="15"/>
    </row>
    <row r="236" ht="42" customHeight="1" spans="1:9">
      <c r="A236" s="6">
        <v>234</v>
      </c>
      <c r="B236" s="7" t="s">
        <v>130</v>
      </c>
      <c r="C236" s="7" t="s">
        <v>131</v>
      </c>
      <c r="D236" s="6" t="s">
        <v>55</v>
      </c>
      <c r="E236" s="6">
        <v>324.74</v>
      </c>
      <c r="F236" s="10">
        <v>10.65</v>
      </c>
      <c r="G236" s="6"/>
      <c r="H236" s="8">
        <f t="shared" si="3"/>
        <v>0</v>
      </c>
      <c r="I236" s="15"/>
    </row>
    <row r="237" ht="42" customHeight="1" spans="1:9">
      <c r="A237" s="6">
        <v>235</v>
      </c>
      <c r="B237" s="7" t="s">
        <v>132</v>
      </c>
      <c r="C237" s="7" t="s">
        <v>133</v>
      </c>
      <c r="D237" s="6" t="s">
        <v>55</v>
      </c>
      <c r="E237" s="6">
        <v>104.93</v>
      </c>
      <c r="F237" s="10">
        <v>10.96</v>
      </c>
      <c r="G237" s="6"/>
      <c r="H237" s="8">
        <f t="shared" si="3"/>
        <v>0</v>
      </c>
      <c r="I237" s="15"/>
    </row>
    <row r="238" ht="45" customHeight="1" spans="1:9">
      <c r="A238" s="6">
        <v>236</v>
      </c>
      <c r="B238" s="7" t="s">
        <v>134</v>
      </c>
      <c r="C238" s="7" t="s">
        <v>135</v>
      </c>
      <c r="D238" s="6" t="s">
        <v>55</v>
      </c>
      <c r="E238" s="6">
        <v>122.11</v>
      </c>
      <c r="F238" s="10">
        <v>11.22</v>
      </c>
      <c r="G238" s="6"/>
      <c r="H238" s="8">
        <f t="shared" si="3"/>
        <v>0</v>
      </c>
      <c r="I238" s="15"/>
    </row>
    <row r="239" ht="45" customHeight="1" spans="1:9">
      <c r="A239" s="6">
        <v>237</v>
      </c>
      <c r="B239" s="7" t="s">
        <v>136</v>
      </c>
      <c r="C239" s="7" t="s">
        <v>137</v>
      </c>
      <c r="D239" s="6" t="s">
        <v>55</v>
      </c>
      <c r="E239" s="6">
        <v>265.02</v>
      </c>
      <c r="F239" s="10">
        <v>11.22</v>
      </c>
      <c r="G239" s="6"/>
      <c r="H239" s="8">
        <f t="shared" si="3"/>
        <v>0</v>
      </c>
      <c r="I239" s="15"/>
    </row>
    <row r="240" ht="45" customHeight="1" spans="1:9">
      <c r="A240" s="6">
        <v>238</v>
      </c>
      <c r="B240" s="7" t="s">
        <v>138</v>
      </c>
      <c r="C240" s="7" t="s">
        <v>139</v>
      </c>
      <c r="D240" s="6" t="s">
        <v>55</v>
      </c>
      <c r="E240" s="6">
        <v>0</v>
      </c>
      <c r="F240" s="10">
        <v>0</v>
      </c>
      <c r="G240" s="6"/>
      <c r="H240" s="8">
        <f t="shared" si="3"/>
        <v>0</v>
      </c>
      <c r="I240" s="15"/>
    </row>
    <row r="241" ht="45" customHeight="1" spans="1:9">
      <c r="A241" s="6">
        <v>239</v>
      </c>
      <c r="B241" s="7" t="s">
        <v>140</v>
      </c>
      <c r="C241" s="7" t="s">
        <v>141</v>
      </c>
      <c r="D241" s="6" t="s">
        <v>55</v>
      </c>
      <c r="E241" s="6">
        <v>0</v>
      </c>
      <c r="F241" s="10">
        <v>0</v>
      </c>
      <c r="G241" s="6"/>
      <c r="H241" s="8">
        <f t="shared" si="3"/>
        <v>0</v>
      </c>
      <c r="I241" s="15"/>
    </row>
    <row r="242" ht="42" customHeight="1" spans="1:9">
      <c r="A242" s="6">
        <v>240</v>
      </c>
      <c r="B242" s="7" t="s">
        <v>142</v>
      </c>
      <c r="C242" s="7" t="s">
        <v>143</v>
      </c>
      <c r="D242" s="6" t="s">
        <v>55</v>
      </c>
      <c r="E242" s="6">
        <v>73.55</v>
      </c>
      <c r="F242" s="10">
        <v>34.91</v>
      </c>
      <c r="G242" s="6"/>
      <c r="H242" s="8">
        <f t="shared" si="3"/>
        <v>0</v>
      </c>
      <c r="I242" s="15"/>
    </row>
    <row r="243" ht="42" customHeight="1" spans="1:9">
      <c r="A243" s="6">
        <v>241</v>
      </c>
      <c r="B243" s="7" t="s">
        <v>144</v>
      </c>
      <c r="C243" s="7" t="s">
        <v>145</v>
      </c>
      <c r="D243" s="6" t="s">
        <v>55</v>
      </c>
      <c r="E243" s="6">
        <v>40.48</v>
      </c>
      <c r="F243" s="10">
        <v>34</v>
      </c>
      <c r="G243" s="6"/>
      <c r="H243" s="8">
        <f t="shared" si="3"/>
        <v>0</v>
      </c>
      <c r="I243" s="15"/>
    </row>
    <row r="244" ht="42" customHeight="1" spans="1:9">
      <c r="A244" s="6">
        <v>242</v>
      </c>
      <c r="B244" s="7" t="s">
        <v>146</v>
      </c>
      <c r="C244" s="7" t="s">
        <v>147</v>
      </c>
      <c r="D244" s="6" t="s">
        <v>55</v>
      </c>
      <c r="E244" s="6">
        <v>176.94</v>
      </c>
      <c r="F244" s="10">
        <v>27.8</v>
      </c>
      <c r="G244" s="6"/>
      <c r="H244" s="8">
        <f t="shared" si="3"/>
        <v>0</v>
      </c>
      <c r="I244" s="15"/>
    </row>
    <row r="245" ht="42" customHeight="1" spans="1:9">
      <c r="A245" s="6">
        <v>243</v>
      </c>
      <c r="B245" s="7" t="s">
        <v>148</v>
      </c>
      <c r="C245" s="7" t="s">
        <v>149</v>
      </c>
      <c r="D245" s="6" t="s">
        <v>55</v>
      </c>
      <c r="E245" s="6">
        <v>1</v>
      </c>
      <c r="F245" s="10">
        <v>39.26</v>
      </c>
      <c r="G245" s="6"/>
      <c r="H245" s="8">
        <f t="shared" si="3"/>
        <v>0</v>
      </c>
      <c r="I245" s="15"/>
    </row>
    <row r="246" ht="42" customHeight="1" spans="1:9">
      <c r="A246" s="6">
        <v>244</v>
      </c>
      <c r="B246" s="7" t="s">
        <v>150</v>
      </c>
      <c r="C246" s="7" t="s">
        <v>151</v>
      </c>
      <c r="D246" s="6" t="s">
        <v>55</v>
      </c>
      <c r="E246" s="6">
        <v>1</v>
      </c>
      <c r="F246" s="10">
        <v>39.61</v>
      </c>
      <c r="G246" s="6"/>
      <c r="H246" s="8">
        <f t="shared" si="3"/>
        <v>0</v>
      </c>
      <c r="I246" s="15"/>
    </row>
    <row r="247" ht="43" customHeight="1" spans="1:9">
      <c r="A247" s="6">
        <v>245</v>
      </c>
      <c r="B247" s="7" t="s">
        <v>152</v>
      </c>
      <c r="C247" s="7" t="s">
        <v>153</v>
      </c>
      <c r="D247" s="6" t="s">
        <v>55</v>
      </c>
      <c r="E247" s="6">
        <v>1</v>
      </c>
      <c r="F247" s="10">
        <v>41.41</v>
      </c>
      <c r="G247" s="6"/>
      <c r="H247" s="8">
        <f t="shared" si="3"/>
        <v>0</v>
      </c>
      <c r="I247" s="15"/>
    </row>
    <row r="248" ht="43" customHeight="1" spans="1:9">
      <c r="A248" s="6">
        <v>246</v>
      </c>
      <c r="B248" s="7" t="s">
        <v>154</v>
      </c>
      <c r="C248" s="7" t="s">
        <v>155</v>
      </c>
      <c r="D248" s="6" t="s">
        <v>55</v>
      </c>
      <c r="E248" s="6">
        <v>73.55</v>
      </c>
      <c r="F248" s="10">
        <v>16.42</v>
      </c>
      <c r="G248" s="6"/>
      <c r="H248" s="8">
        <f t="shared" si="3"/>
        <v>0</v>
      </c>
      <c r="I248" s="15"/>
    </row>
    <row r="249" ht="43" customHeight="1" spans="1:9">
      <c r="A249" s="6">
        <v>247</v>
      </c>
      <c r="B249" s="7" t="s">
        <v>156</v>
      </c>
      <c r="C249" s="7" t="s">
        <v>157</v>
      </c>
      <c r="D249" s="6" t="s">
        <v>55</v>
      </c>
      <c r="E249" s="6">
        <v>40.48</v>
      </c>
      <c r="F249" s="10">
        <v>29.83</v>
      </c>
      <c r="G249" s="6"/>
      <c r="H249" s="8">
        <f t="shared" si="3"/>
        <v>0</v>
      </c>
      <c r="I249" s="15"/>
    </row>
    <row r="250" ht="43" customHeight="1" spans="1:9">
      <c r="A250" s="6">
        <v>248</v>
      </c>
      <c r="B250" s="7" t="s">
        <v>158</v>
      </c>
      <c r="C250" s="7" t="s">
        <v>159</v>
      </c>
      <c r="D250" s="6" t="s">
        <v>55</v>
      </c>
      <c r="E250" s="6">
        <v>176.94</v>
      </c>
      <c r="F250" s="10">
        <v>6.83</v>
      </c>
      <c r="G250" s="6"/>
      <c r="H250" s="8">
        <f t="shared" si="3"/>
        <v>0</v>
      </c>
      <c r="I250" s="15"/>
    </row>
    <row r="251" ht="43" customHeight="1" spans="1:9">
      <c r="A251" s="6">
        <v>249</v>
      </c>
      <c r="B251" s="7" t="s">
        <v>160</v>
      </c>
      <c r="C251" s="7" t="s">
        <v>161</v>
      </c>
      <c r="D251" s="6" t="s">
        <v>55</v>
      </c>
      <c r="E251" s="6">
        <v>0</v>
      </c>
      <c r="F251" s="10">
        <v>0</v>
      </c>
      <c r="G251" s="6"/>
      <c r="H251" s="8">
        <f t="shared" si="3"/>
        <v>0</v>
      </c>
      <c r="I251" s="15"/>
    </row>
    <row r="252" ht="43" customHeight="1" spans="1:9">
      <c r="A252" s="6">
        <v>250</v>
      </c>
      <c r="B252" s="7" t="s">
        <v>162</v>
      </c>
      <c r="C252" s="7" t="s">
        <v>163</v>
      </c>
      <c r="D252" s="6" t="s">
        <v>55</v>
      </c>
      <c r="E252" s="6">
        <v>1</v>
      </c>
      <c r="F252" s="10">
        <v>29.95</v>
      </c>
      <c r="G252" s="6"/>
      <c r="H252" s="8">
        <f t="shared" si="3"/>
        <v>0</v>
      </c>
      <c r="I252" s="15"/>
    </row>
    <row r="253" ht="43" customHeight="1" spans="1:9">
      <c r="A253" s="6">
        <v>251</v>
      </c>
      <c r="B253" s="7" t="s">
        <v>164</v>
      </c>
      <c r="C253" s="7" t="s">
        <v>165</v>
      </c>
      <c r="D253" s="6" t="s">
        <v>55</v>
      </c>
      <c r="E253" s="6">
        <v>1</v>
      </c>
      <c r="F253" s="10">
        <v>29.95</v>
      </c>
      <c r="G253" s="6"/>
      <c r="H253" s="8">
        <f t="shared" si="3"/>
        <v>0</v>
      </c>
      <c r="I253" s="15"/>
    </row>
    <row r="254" ht="30" customHeight="1" spans="1:9">
      <c r="A254" s="6">
        <v>252</v>
      </c>
      <c r="B254" s="7" t="s">
        <v>166</v>
      </c>
      <c r="C254" s="7" t="s">
        <v>167</v>
      </c>
      <c r="D254" s="6" t="s">
        <v>52</v>
      </c>
      <c r="E254" s="6">
        <v>1</v>
      </c>
      <c r="F254" s="10">
        <v>33.89</v>
      </c>
      <c r="G254" s="6"/>
      <c r="H254" s="8">
        <f t="shared" si="3"/>
        <v>0</v>
      </c>
      <c r="I254" s="15"/>
    </row>
    <row r="255" ht="30" customHeight="1" spans="1:9">
      <c r="A255" s="6">
        <v>253</v>
      </c>
      <c r="B255" s="7" t="s">
        <v>168</v>
      </c>
      <c r="C255" s="7" t="s">
        <v>169</v>
      </c>
      <c r="D255" s="6" t="s">
        <v>52</v>
      </c>
      <c r="E255" s="6">
        <v>1</v>
      </c>
      <c r="F255" s="10">
        <v>22.74</v>
      </c>
      <c r="G255" s="6"/>
      <c r="H255" s="8">
        <f t="shared" si="3"/>
        <v>0</v>
      </c>
      <c r="I255" s="15"/>
    </row>
    <row r="256" ht="30" customHeight="1" spans="1:9">
      <c r="A256" s="6">
        <v>254</v>
      </c>
      <c r="B256" s="7" t="s">
        <v>170</v>
      </c>
      <c r="C256" s="7" t="s">
        <v>171</v>
      </c>
      <c r="D256" s="6" t="s">
        <v>52</v>
      </c>
      <c r="E256" s="6">
        <v>1</v>
      </c>
      <c r="F256" s="10">
        <v>18.64</v>
      </c>
      <c r="G256" s="6"/>
      <c r="H256" s="8">
        <f t="shared" si="3"/>
        <v>0</v>
      </c>
      <c r="I256" s="15"/>
    </row>
    <row r="257" ht="66" customHeight="1" spans="1:9">
      <c r="A257" s="6">
        <v>255</v>
      </c>
      <c r="B257" s="7" t="s">
        <v>317</v>
      </c>
      <c r="C257" s="7" t="s">
        <v>318</v>
      </c>
      <c r="D257" s="6" t="s">
        <v>52</v>
      </c>
      <c r="E257" s="6">
        <v>2</v>
      </c>
      <c r="F257" s="10">
        <v>42.02</v>
      </c>
      <c r="G257" s="6"/>
      <c r="H257" s="8">
        <f t="shared" si="3"/>
        <v>0</v>
      </c>
      <c r="I257" s="15"/>
    </row>
    <row r="258" ht="66" customHeight="1" spans="1:9">
      <c r="A258" s="6">
        <v>256</v>
      </c>
      <c r="B258" s="7" t="s">
        <v>319</v>
      </c>
      <c r="C258" s="7" t="s">
        <v>320</v>
      </c>
      <c r="D258" s="6" t="s">
        <v>52</v>
      </c>
      <c r="E258" s="6">
        <v>8</v>
      </c>
      <c r="F258" s="10">
        <v>68.87</v>
      </c>
      <c r="G258" s="6"/>
      <c r="H258" s="8">
        <f t="shared" si="3"/>
        <v>0</v>
      </c>
      <c r="I258" s="15"/>
    </row>
    <row r="259" ht="66" customHeight="1" spans="1:9">
      <c r="A259" s="6">
        <v>257</v>
      </c>
      <c r="B259" s="7" t="s">
        <v>321</v>
      </c>
      <c r="C259" s="7" t="s">
        <v>322</v>
      </c>
      <c r="D259" s="6" t="s">
        <v>52</v>
      </c>
      <c r="E259" s="6">
        <v>2</v>
      </c>
      <c r="F259" s="10">
        <v>74.04</v>
      </c>
      <c r="G259" s="6"/>
      <c r="H259" s="8">
        <f t="shared" si="3"/>
        <v>0</v>
      </c>
      <c r="I259" s="15"/>
    </row>
    <row r="260" ht="66" customHeight="1" spans="1:9">
      <c r="A260" s="6">
        <v>258</v>
      </c>
      <c r="B260" s="7" t="s">
        <v>323</v>
      </c>
      <c r="C260" s="7" t="s">
        <v>324</v>
      </c>
      <c r="D260" s="6" t="s">
        <v>52</v>
      </c>
      <c r="E260" s="6">
        <v>35</v>
      </c>
      <c r="F260" s="10">
        <v>93.5</v>
      </c>
      <c r="G260" s="6"/>
      <c r="H260" s="8">
        <f t="shared" ref="H260:H292" si="4">E260*G260</f>
        <v>0</v>
      </c>
      <c r="I260" s="15"/>
    </row>
    <row r="261" ht="66" customHeight="1" spans="1:9">
      <c r="A261" s="6">
        <v>259</v>
      </c>
      <c r="B261" s="7" t="s">
        <v>325</v>
      </c>
      <c r="C261" s="7" t="s">
        <v>326</v>
      </c>
      <c r="D261" s="6" t="s">
        <v>52</v>
      </c>
      <c r="E261" s="6">
        <v>2</v>
      </c>
      <c r="F261" s="10">
        <v>96.78</v>
      </c>
      <c r="G261" s="6"/>
      <c r="H261" s="8">
        <f t="shared" si="4"/>
        <v>0</v>
      </c>
      <c r="I261" s="15"/>
    </row>
    <row r="262" ht="66" customHeight="1" spans="1:9">
      <c r="A262" s="6">
        <v>260</v>
      </c>
      <c r="B262" s="7" t="s">
        <v>327</v>
      </c>
      <c r="C262" s="7" t="s">
        <v>328</v>
      </c>
      <c r="D262" s="6" t="s">
        <v>52</v>
      </c>
      <c r="E262" s="6">
        <v>6</v>
      </c>
      <c r="F262" s="10">
        <v>99.83</v>
      </c>
      <c r="G262" s="6"/>
      <c r="H262" s="8">
        <f t="shared" si="4"/>
        <v>0</v>
      </c>
      <c r="I262" s="15"/>
    </row>
    <row r="263" ht="66" customHeight="1" spans="1:9">
      <c r="A263" s="6">
        <v>261</v>
      </c>
      <c r="B263" s="7" t="s">
        <v>329</v>
      </c>
      <c r="C263" s="7" t="s">
        <v>330</v>
      </c>
      <c r="D263" s="6" t="s">
        <v>52</v>
      </c>
      <c r="E263" s="6">
        <v>2</v>
      </c>
      <c r="F263" s="10">
        <v>102.89</v>
      </c>
      <c r="G263" s="6"/>
      <c r="H263" s="8">
        <f t="shared" si="4"/>
        <v>0</v>
      </c>
      <c r="I263" s="15"/>
    </row>
    <row r="264" ht="69" customHeight="1" spans="1:9">
      <c r="A264" s="6">
        <v>262</v>
      </c>
      <c r="B264" s="7" t="s">
        <v>331</v>
      </c>
      <c r="C264" s="7" t="s">
        <v>332</v>
      </c>
      <c r="D264" s="6" t="s">
        <v>52</v>
      </c>
      <c r="E264" s="6">
        <v>35</v>
      </c>
      <c r="F264" s="10">
        <v>143.1</v>
      </c>
      <c r="G264" s="6"/>
      <c r="H264" s="8">
        <f t="shared" si="4"/>
        <v>0</v>
      </c>
      <c r="I264" s="15"/>
    </row>
    <row r="265" ht="69" customHeight="1" spans="1:9">
      <c r="A265" s="6">
        <v>263</v>
      </c>
      <c r="B265" s="7" t="s">
        <v>333</v>
      </c>
      <c r="C265" s="7" t="s">
        <v>334</v>
      </c>
      <c r="D265" s="6" t="s">
        <v>101</v>
      </c>
      <c r="E265" s="6">
        <v>38.56</v>
      </c>
      <c r="F265" s="10">
        <v>347.12</v>
      </c>
      <c r="G265" s="6"/>
      <c r="H265" s="8">
        <f t="shared" si="4"/>
        <v>0</v>
      </c>
      <c r="I265" s="15"/>
    </row>
    <row r="266" ht="119" customHeight="1" spans="1:9">
      <c r="A266" s="6">
        <v>264</v>
      </c>
      <c r="B266" s="7" t="s">
        <v>102</v>
      </c>
      <c r="C266" s="7" t="s">
        <v>103</v>
      </c>
      <c r="D266" s="6" t="s">
        <v>101</v>
      </c>
      <c r="E266" s="6">
        <v>0</v>
      </c>
      <c r="F266" s="10">
        <v>0</v>
      </c>
      <c r="G266" s="6"/>
      <c r="H266" s="8">
        <f t="shared" si="4"/>
        <v>0</v>
      </c>
      <c r="I266" s="15"/>
    </row>
    <row r="267" ht="119" customHeight="1" spans="1:9">
      <c r="A267" s="6">
        <v>265</v>
      </c>
      <c r="B267" s="7" t="s">
        <v>104</v>
      </c>
      <c r="C267" s="7" t="s">
        <v>105</v>
      </c>
      <c r="D267" s="6" t="s">
        <v>101</v>
      </c>
      <c r="E267" s="6">
        <v>107.27</v>
      </c>
      <c r="F267" s="10">
        <v>124.11</v>
      </c>
      <c r="G267" s="6"/>
      <c r="H267" s="8">
        <f t="shared" si="4"/>
        <v>0</v>
      </c>
      <c r="I267" s="15"/>
    </row>
    <row r="268" ht="44" customHeight="1" spans="1:9">
      <c r="A268" s="6">
        <v>266</v>
      </c>
      <c r="B268" s="7" t="s">
        <v>172</v>
      </c>
      <c r="C268" s="7" t="s">
        <v>173</v>
      </c>
      <c r="D268" s="6" t="s">
        <v>101</v>
      </c>
      <c r="E268" s="6">
        <v>619.25</v>
      </c>
      <c r="F268" s="10">
        <v>3.41</v>
      </c>
      <c r="G268" s="6"/>
      <c r="H268" s="8">
        <f t="shared" si="4"/>
        <v>0</v>
      </c>
      <c r="I268" s="15"/>
    </row>
    <row r="269" ht="36" customHeight="1" spans="1:9">
      <c r="A269" s="6">
        <v>267</v>
      </c>
      <c r="B269" s="7" t="s">
        <v>174</v>
      </c>
      <c r="C269" s="7" t="s">
        <v>175</v>
      </c>
      <c r="D269" s="6" t="s">
        <v>176</v>
      </c>
      <c r="E269" s="6">
        <v>1</v>
      </c>
      <c r="F269" s="10">
        <v>15.09</v>
      </c>
      <c r="G269" s="6"/>
      <c r="H269" s="8">
        <f t="shared" si="4"/>
        <v>0</v>
      </c>
      <c r="I269" s="15"/>
    </row>
    <row r="270" ht="54" customHeight="1" spans="1:9">
      <c r="A270" s="6">
        <v>268</v>
      </c>
      <c r="B270" s="7" t="s">
        <v>177</v>
      </c>
      <c r="C270" s="7" t="s">
        <v>178</v>
      </c>
      <c r="D270" s="6" t="s">
        <v>179</v>
      </c>
      <c r="E270" s="6">
        <v>1</v>
      </c>
      <c r="F270" s="10">
        <v>1.96</v>
      </c>
      <c r="G270" s="6"/>
      <c r="H270" s="8">
        <f t="shared" si="4"/>
        <v>0</v>
      </c>
      <c r="I270" s="15"/>
    </row>
    <row r="271" ht="45" customHeight="1" spans="1:9">
      <c r="A271" s="6">
        <v>269</v>
      </c>
      <c r="B271" s="7" t="s">
        <v>183</v>
      </c>
      <c r="C271" s="7" t="s">
        <v>268</v>
      </c>
      <c r="D271" s="6" t="s">
        <v>185</v>
      </c>
      <c r="E271" s="6">
        <v>24.55</v>
      </c>
      <c r="F271" s="10">
        <v>2197.69</v>
      </c>
      <c r="G271" s="6"/>
      <c r="H271" s="8">
        <f t="shared" si="4"/>
        <v>0</v>
      </c>
      <c r="I271" s="15"/>
    </row>
    <row r="272" ht="94" customHeight="1" spans="1:9">
      <c r="A272" s="6">
        <v>270</v>
      </c>
      <c r="B272" s="7" t="s">
        <v>335</v>
      </c>
      <c r="C272" s="7" t="s">
        <v>336</v>
      </c>
      <c r="D272" s="6" t="s">
        <v>12</v>
      </c>
      <c r="E272" s="6">
        <v>1</v>
      </c>
      <c r="F272" s="10">
        <v>8285.81</v>
      </c>
      <c r="G272" s="6"/>
      <c r="H272" s="8">
        <f t="shared" si="4"/>
        <v>0</v>
      </c>
      <c r="I272" s="15"/>
    </row>
    <row r="273" ht="94" customHeight="1" spans="1:9">
      <c r="A273" s="6">
        <v>271</v>
      </c>
      <c r="B273" s="7" t="s">
        <v>337</v>
      </c>
      <c r="C273" s="7" t="s">
        <v>338</v>
      </c>
      <c r="D273" s="6" t="s">
        <v>12</v>
      </c>
      <c r="E273" s="6">
        <v>2</v>
      </c>
      <c r="F273" s="10">
        <v>10645.91</v>
      </c>
      <c r="G273" s="6"/>
      <c r="H273" s="8">
        <f t="shared" si="4"/>
        <v>0</v>
      </c>
      <c r="I273" s="15"/>
    </row>
    <row r="274" ht="94" customHeight="1" spans="1:9">
      <c r="A274" s="6">
        <v>272</v>
      </c>
      <c r="B274" s="7" t="s">
        <v>339</v>
      </c>
      <c r="C274" s="7" t="s">
        <v>340</v>
      </c>
      <c r="D274" s="6" t="s">
        <v>52</v>
      </c>
      <c r="E274" s="6">
        <v>1</v>
      </c>
      <c r="F274" s="10">
        <v>308.56</v>
      </c>
      <c r="G274" s="6"/>
      <c r="H274" s="8">
        <f t="shared" si="4"/>
        <v>0</v>
      </c>
      <c r="I274" s="15"/>
    </row>
    <row r="275" ht="94" customHeight="1" spans="1:9">
      <c r="A275" s="6">
        <v>273</v>
      </c>
      <c r="B275" s="7" t="s">
        <v>341</v>
      </c>
      <c r="C275" s="7" t="s">
        <v>342</v>
      </c>
      <c r="D275" s="6" t="s">
        <v>52</v>
      </c>
      <c r="E275" s="6">
        <v>2</v>
      </c>
      <c r="F275" s="10">
        <v>360.22</v>
      </c>
      <c r="G275" s="6"/>
      <c r="H275" s="8">
        <f t="shared" si="4"/>
        <v>0</v>
      </c>
      <c r="I275" s="15"/>
    </row>
    <row r="276" ht="94" customHeight="1" spans="1:9">
      <c r="A276" s="6">
        <v>274</v>
      </c>
      <c r="B276" s="7" t="s">
        <v>343</v>
      </c>
      <c r="C276" s="7" t="s">
        <v>344</v>
      </c>
      <c r="D276" s="6" t="s">
        <v>52</v>
      </c>
      <c r="E276" s="6">
        <v>2</v>
      </c>
      <c r="F276" s="10">
        <v>500.2</v>
      </c>
      <c r="G276" s="6"/>
      <c r="H276" s="8">
        <f t="shared" si="4"/>
        <v>0</v>
      </c>
      <c r="I276" s="15"/>
    </row>
    <row r="277" ht="54" customHeight="1" spans="1:9">
      <c r="A277" s="6">
        <v>275</v>
      </c>
      <c r="B277" s="7" t="s">
        <v>345</v>
      </c>
      <c r="C277" s="7" t="s">
        <v>346</v>
      </c>
      <c r="D277" s="6" t="s">
        <v>78</v>
      </c>
      <c r="E277" s="6">
        <v>1</v>
      </c>
      <c r="F277" s="10">
        <v>655.88</v>
      </c>
      <c r="G277" s="6"/>
      <c r="H277" s="8">
        <f t="shared" si="4"/>
        <v>0</v>
      </c>
      <c r="I277" s="15"/>
    </row>
    <row r="278" ht="54" customHeight="1" spans="1:9">
      <c r="A278" s="6">
        <v>276</v>
      </c>
      <c r="B278" s="7" t="s">
        <v>347</v>
      </c>
      <c r="C278" s="7" t="s">
        <v>348</v>
      </c>
      <c r="D278" s="6" t="s">
        <v>78</v>
      </c>
      <c r="E278" s="6">
        <v>2</v>
      </c>
      <c r="F278" s="10">
        <v>851.35</v>
      </c>
      <c r="G278" s="6"/>
      <c r="H278" s="8">
        <f t="shared" si="4"/>
        <v>0</v>
      </c>
      <c r="I278" s="15"/>
    </row>
    <row r="279" ht="54" customHeight="1" spans="1:9">
      <c r="A279" s="6">
        <v>277</v>
      </c>
      <c r="B279" s="7" t="s">
        <v>349</v>
      </c>
      <c r="C279" s="7" t="s">
        <v>350</v>
      </c>
      <c r="D279" s="6" t="s">
        <v>78</v>
      </c>
      <c r="E279" s="6">
        <v>1</v>
      </c>
      <c r="F279" s="10">
        <v>1217.67</v>
      </c>
      <c r="G279" s="6"/>
      <c r="H279" s="8">
        <f t="shared" si="4"/>
        <v>0</v>
      </c>
      <c r="I279" s="15"/>
    </row>
    <row r="280" ht="75" customHeight="1" spans="1:9">
      <c r="A280" s="6">
        <v>278</v>
      </c>
      <c r="B280" s="7" t="s">
        <v>351</v>
      </c>
      <c r="C280" s="7" t="s">
        <v>352</v>
      </c>
      <c r="D280" s="6" t="s">
        <v>52</v>
      </c>
      <c r="E280" s="6">
        <v>3</v>
      </c>
      <c r="F280" s="10">
        <v>295.51</v>
      </c>
      <c r="G280" s="6"/>
      <c r="H280" s="8">
        <f t="shared" si="4"/>
        <v>0</v>
      </c>
      <c r="I280" s="15"/>
    </row>
    <row r="281" ht="75" customHeight="1" spans="1:9">
      <c r="A281" s="6">
        <v>279</v>
      </c>
      <c r="B281" s="7" t="s">
        <v>353</v>
      </c>
      <c r="C281" s="7" t="s">
        <v>354</v>
      </c>
      <c r="D281" s="6" t="s">
        <v>52</v>
      </c>
      <c r="E281" s="6">
        <v>12</v>
      </c>
      <c r="F281" s="10">
        <v>141</v>
      </c>
      <c r="G281" s="6"/>
      <c r="H281" s="8">
        <f t="shared" si="4"/>
        <v>0</v>
      </c>
      <c r="I281" s="15"/>
    </row>
    <row r="282" ht="94" customHeight="1" spans="1:9">
      <c r="A282" s="6">
        <v>280</v>
      </c>
      <c r="B282" s="7" t="s">
        <v>355</v>
      </c>
      <c r="C282" s="7" t="s">
        <v>356</v>
      </c>
      <c r="D282" s="6" t="s">
        <v>52</v>
      </c>
      <c r="E282" s="6">
        <v>3</v>
      </c>
      <c r="F282" s="10">
        <v>340.83</v>
      </c>
      <c r="G282" s="6"/>
      <c r="H282" s="8">
        <f t="shared" si="4"/>
        <v>0</v>
      </c>
      <c r="I282" s="15"/>
    </row>
    <row r="283" ht="63" customHeight="1" spans="1:9">
      <c r="A283" s="6">
        <v>281</v>
      </c>
      <c r="B283" s="7" t="s">
        <v>357</v>
      </c>
      <c r="C283" s="7" t="s">
        <v>358</v>
      </c>
      <c r="D283" s="6" t="s">
        <v>52</v>
      </c>
      <c r="E283" s="6">
        <v>8</v>
      </c>
      <c r="F283" s="10">
        <v>39.18</v>
      </c>
      <c r="G283" s="6"/>
      <c r="H283" s="8">
        <f t="shared" si="4"/>
        <v>0</v>
      </c>
      <c r="I283" s="15"/>
    </row>
    <row r="284" ht="63" customHeight="1" spans="1:9">
      <c r="A284" s="6">
        <v>282</v>
      </c>
      <c r="B284" s="7" t="s">
        <v>216</v>
      </c>
      <c r="C284" s="7" t="s">
        <v>290</v>
      </c>
      <c r="D284" s="6" t="s">
        <v>52</v>
      </c>
      <c r="E284" s="6">
        <v>1</v>
      </c>
      <c r="F284" s="10">
        <v>40.46</v>
      </c>
      <c r="G284" s="6"/>
      <c r="H284" s="8">
        <f t="shared" si="4"/>
        <v>0</v>
      </c>
      <c r="I284" s="15"/>
    </row>
    <row r="285" ht="63" customHeight="1" spans="1:9">
      <c r="A285" s="6">
        <v>283</v>
      </c>
      <c r="B285" s="7" t="s">
        <v>359</v>
      </c>
      <c r="C285" s="7" t="s">
        <v>360</v>
      </c>
      <c r="D285" s="6" t="s">
        <v>52</v>
      </c>
      <c r="E285" s="6">
        <v>12</v>
      </c>
      <c r="F285" s="10">
        <v>40.54</v>
      </c>
      <c r="G285" s="6"/>
      <c r="H285" s="8">
        <f t="shared" si="4"/>
        <v>0</v>
      </c>
      <c r="I285" s="15"/>
    </row>
    <row r="286" ht="66" customHeight="1" spans="1:9">
      <c r="A286" s="6">
        <v>284</v>
      </c>
      <c r="B286" s="7" t="s">
        <v>333</v>
      </c>
      <c r="C286" s="7" t="s">
        <v>334</v>
      </c>
      <c r="D286" s="6" t="s">
        <v>101</v>
      </c>
      <c r="E286" s="6">
        <v>2.48</v>
      </c>
      <c r="F286" s="10">
        <v>347.12</v>
      </c>
      <c r="G286" s="6"/>
      <c r="H286" s="8">
        <f t="shared" si="4"/>
        <v>0</v>
      </c>
      <c r="I286" s="15"/>
    </row>
    <row r="287" ht="120" customHeight="1" spans="1:9">
      <c r="A287" s="6">
        <v>285</v>
      </c>
      <c r="B287" s="7" t="s">
        <v>361</v>
      </c>
      <c r="C287" s="7" t="s">
        <v>362</v>
      </c>
      <c r="D287" s="6" t="s">
        <v>101</v>
      </c>
      <c r="E287" s="6">
        <v>1</v>
      </c>
      <c r="F287" s="10">
        <v>176.82</v>
      </c>
      <c r="G287" s="6"/>
      <c r="H287" s="8">
        <f t="shared" si="4"/>
        <v>0</v>
      </c>
      <c r="I287" s="15"/>
    </row>
    <row r="288" ht="120" customHeight="1" spans="1:9">
      <c r="A288" s="6">
        <v>286</v>
      </c>
      <c r="B288" s="7" t="s">
        <v>102</v>
      </c>
      <c r="C288" s="7" t="s">
        <v>103</v>
      </c>
      <c r="D288" s="6" t="s">
        <v>101</v>
      </c>
      <c r="E288" s="6">
        <v>144.59</v>
      </c>
      <c r="F288" s="10">
        <v>142.72</v>
      </c>
      <c r="G288" s="6"/>
      <c r="H288" s="8">
        <f t="shared" si="4"/>
        <v>0</v>
      </c>
      <c r="I288" s="15"/>
    </row>
    <row r="289" ht="120" customHeight="1" spans="1:9">
      <c r="A289" s="6">
        <v>287</v>
      </c>
      <c r="B289" s="7" t="s">
        <v>104</v>
      </c>
      <c r="C289" s="7" t="s">
        <v>105</v>
      </c>
      <c r="D289" s="6" t="s">
        <v>101</v>
      </c>
      <c r="E289" s="6">
        <v>211.92</v>
      </c>
      <c r="F289" s="10">
        <v>124.11</v>
      </c>
      <c r="G289" s="6"/>
      <c r="H289" s="8">
        <f t="shared" si="4"/>
        <v>0</v>
      </c>
      <c r="I289" s="15"/>
    </row>
    <row r="290" ht="45" customHeight="1" spans="1:9">
      <c r="A290" s="6">
        <v>288</v>
      </c>
      <c r="B290" s="7" t="s">
        <v>172</v>
      </c>
      <c r="C290" s="7" t="s">
        <v>173</v>
      </c>
      <c r="D290" s="6" t="s">
        <v>101</v>
      </c>
      <c r="E290" s="6">
        <v>356.51</v>
      </c>
      <c r="F290" s="10">
        <v>3.41</v>
      </c>
      <c r="G290" s="6"/>
      <c r="H290" s="8">
        <f t="shared" si="4"/>
        <v>0</v>
      </c>
      <c r="I290" s="15"/>
    </row>
    <row r="291" ht="32" customHeight="1" spans="1:9">
      <c r="A291" s="6">
        <v>289</v>
      </c>
      <c r="B291" s="7" t="s">
        <v>174</v>
      </c>
      <c r="C291" s="7" t="s">
        <v>175</v>
      </c>
      <c r="D291" s="6" t="s">
        <v>176</v>
      </c>
      <c r="E291" s="6">
        <v>1</v>
      </c>
      <c r="F291" s="10">
        <v>15.09</v>
      </c>
      <c r="G291" s="6"/>
      <c r="H291" s="8">
        <f t="shared" si="4"/>
        <v>0</v>
      </c>
      <c r="I291" s="15"/>
    </row>
    <row r="292" ht="51" customHeight="1" spans="1:9">
      <c r="A292" s="6">
        <v>290</v>
      </c>
      <c r="B292" s="7" t="s">
        <v>177</v>
      </c>
      <c r="C292" s="7" t="s">
        <v>178</v>
      </c>
      <c r="D292" s="6" t="s">
        <v>179</v>
      </c>
      <c r="E292" s="6">
        <v>1</v>
      </c>
      <c r="F292" s="10">
        <v>1.96</v>
      </c>
      <c r="G292" s="6"/>
      <c r="H292" s="8">
        <f t="shared" si="4"/>
        <v>0</v>
      </c>
      <c r="I292" s="29"/>
    </row>
    <row r="293" ht="32" customHeight="1" spans="1:9">
      <c r="A293" s="16" t="s">
        <v>363</v>
      </c>
      <c r="B293" s="17"/>
      <c r="C293" s="17"/>
      <c r="D293" s="18"/>
      <c r="E293" s="18"/>
      <c r="F293" s="19"/>
      <c r="G293" s="20"/>
      <c r="H293" s="10">
        <f>SUM(H3:H292)</f>
        <v>0</v>
      </c>
      <c r="I293" s="6"/>
    </row>
    <row r="294" ht="35" customHeight="1" spans="1:9">
      <c r="A294" s="16" t="s">
        <v>364</v>
      </c>
      <c r="B294" s="17"/>
      <c r="C294" s="17"/>
      <c r="D294" s="18"/>
      <c r="E294" s="18"/>
      <c r="F294" s="19"/>
      <c r="G294" s="20"/>
      <c r="H294" s="21" t="s">
        <v>365</v>
      </c>
      <c r="I294" s="6"/>
    </row>
    <row r="295" customFormat="1" ht="35" customHeight="1" spans="1:9">
      <c r="A295" s="16" t="s">
        <v>366</v>
      </c>
      <c r="B295" s="17"/>
      <c r="C295" s="17"/>
      <c r="D295" s="18"/>
      <c r="E295" s="18"/>
      <c r="F295" s="19"/>
      <c r="G295" s="20"/>
      <c r="H295" s="10"/>
      <c r="I295" s="6"/>
    </row>
    <row r="296" customFormat="1" ht="58" customHeight="1" spans="1:9">
      <c r="A296" s="22" t="s">
        <v>367</v>
      </c>
      <c r="B296" s="23"/>
      <c r="C296" s="23"/>
      <c r="D296" s="24"/>
      <c r="E296" s="25" t="s">
        <v>368</v>
      </c>
      <c r="F296" s="25"/>
      <c r="G296" s="25"/>
      <c r="H296" s="25"/>
      <c r="I296" s="30"/>
    </row>
    <row r="297" ht="73" customHeight="1" spans="1:9">
      <c r="A297" s="26" t="s">
        <v>369</v>
      </c>
      <c r="B297" s="27"/>
      <c r="C297" s="27"/>
      <c r="D297" s="26"/>
      <c r="E297" s="26"/>
      <c r="F297" s="28"/>
      <c r="G297" s="26"/>
      <c r="H297" s="26"/>
      <c r="I297" s="26"/>
    </row>
  </sheetData>
  <autoFilter ref="A2:I297">
    <extLst/>
  </autoFilter>
  <mergeCells count="10">
    <mergeCell ref="A1:I1"/>
    <mergeCell ref="A293:G293"/>
    <mergeCell ref="A294:G294"/>
    <mergeCell ref="A295:G295"/>
    <mergeCell ref="A296:D296"/>
    <mergeCell ref="E296:I296"/>
    <mergeCell ref="A297:I297"/>
    <mergeCell ref="I3:I114"/>
    <mergeCell ref="I115:I211"/>
    <mergeCell ref="I212:I292"/>
  </mergeCells>
  <printOptions horizontalCentered="1"/>
  <pageMargins left="0.700694444444445" right="0.700694444444445" top="0.314583333333333" bottom="0.314583333333333" header="0.298611111111111" footer="0.298611111111111"/>
  <pageSetup paperSize="9" scale="92" orientation="landscape" horizontalDpi="600"/>
  <headerFooter>
    <oddFooter>&amp;C第 &amp;P 页，共 &amp;N 页</oddFooter>
  </headerFooter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D16" sqref="D16"/>
    </sheetView>
  </sheetViews>
  <sheetFormatPr defaultColWidth="9" defaultRowHeight="13.5"/>
  <sheetData/>
  <printOptions horizontalCentered="1"/>
  <pageMargins left="0" right="0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颜宸</cp:lastModifiedBy>
  <dcterms:created xsi:type="dcterms:W3CDTF">2023-01-30T04:47:00Z</dcterms:created>
  <dcterms:modified xsi:type="dcterms:W3CDTF">2023-06-29T02:45:49Z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20808F55A97C45C48466D83BB54A0E78_13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