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<sst xmlns="http://schemas.openxmlformats.org/spreadsheetml/2006/main" count="44" uniqueCount="32">
  <si>
    <t>四川省区域应急救援雅安基地项目环氧地坪漆清单</t>
  </si>
  <si>
    <t>序号</t>
  </si>
  <si>
    <t>名称</t>
  </si>
  <si>
    <t>规格型号</t>
  </si>
  <si>
    <t>单位</t>
  </si>
  <si>
    <t>数量</t>
  </si>
  <si>
    <t>不含税控制单价（元）</t>
  </si>
  <si>
    <t>不含税
单价（元）</t>
  </si>
  <si>
    <t>不含税金额（元）</t>
  </si>
  <si>
    <t>备注</t>
  </si>
  <si>
    <t>环氧砂浆地坪</t>
  </si>
  <si>
    <t>.基础类型：细石混凝土找坡层
2.材料种类：无溶剂环氧地坪
3.技术参数：厚度1.5mm
4.涂刷要求：素地处理、底漆一遍、砂浆层、中涂层、腻子层一遍、面漆两遍
5.施工部位：车库停车区</t>
  </si>
  <si>
    <t>m²</t>
  </si>
  <si>
    <t>超耐磨地坪</t>
  </si>
  <si>
    <t>1.基础类型：混凝土磨光面
2.材料种类：聚氨酯耐候地坪
3.技术参数：厚度1.5mm
4.涂刷要求：素地处理、底漆一遍、砂浆层、中涂层、腻子层一遍、自流平面漆层一遍、刮涂超耐磨涂层
5.施工部位：应急物资储备库首层重装架空层</t>
  </si>
  <si>
    <t>环氧抛砂防滑斜坡</t>
  </si>
  <si>
    <t>1.基础类型：混凝土结构板压光
2.材料种类：环氧抛砂防滑斜坡
3.技术参数：厚度3.0mm
4.涂刷要求：素地处理、底漆一遍、砂浆层、中涂层、腻子层一遍、抛砂层、面涂层两遍
5.施工部位：机动车库坡道、非机动车库坡道</t>
  </si>
  <si>
    <t>面层级水泥基自流平</t>
  </si>
  <si>
    <t>1.基础类型：落差不大于4mm混凝土结构板
2.材料种类：面层级水泥基自流平
3.技术参数：厚度8.0mm
4.涂刷要求：基础地面进行打磨→打磨后扫掉灰尘→界面剂两遍→漫涂自流平
5.施工部位：倒塌房屋模型训练场</t>
  </si>
  <si>
    <t>1.基础类型：落差不大于4mm混凝土结构板
2.材料种类：面层级水泥基自流平
3.技术参数：厚度8.0mm
4.涂刷要求：基础地面进行打磨→打磨后扫掉灰尘→界面剂两遍→漫涂自流平
5.施工部位：犬舍、活动间、犬粮加工储藏</t>
  </si>
  <si>
    <t>1.基础类型：落差不大于4mm混凝土结构板
2.材料种类：面层级水泥基自流平
3.技术参数：厚度8.0mm
4.涂刷要求：基础地面进行打磨→打磨后扫掉灰尘→界面剂两遍→漫涂自流平
5.施工部位：训练塔1-10层</t>
  </si>
  <si>
    <t>1.基础类型：落差不大于4mm混凝土结构板
2.材料种类：面层级水泥基自流平
3.技术参数：厚度8.0mm
4.涂刷要求：基础地面进行打磨→打磨后扫掉灰尘→界面剂两遍→漫涂自流平
5.施工部位：直升机停机库</t>
  </si>
  <si>
    <t>聚氨酯耐候地坪</t>
  </si>
  <si>
    <t>1.基础类型：混凝土基础压光
2.材料种类：聚氨酯耐候地坪
3.技术参数：厚度1.5mm
4.涂刷要求：素地处理、底漆一遍、砂浆层、中涂层、腻子层一遍、滚涂耐候面层一遍、耐候保护层
5.施工部位：应急物资储备库首层重装架空层</t>
  </si>
  <si>
    <t>1.基础类型：混凝土基础压光
2.材料种类：聚氨酯耐候地坪
3.技术参数：厚度1.5mm
4.涂刷要求：素地处理、底漆一遍、砂浆层、中涂层、腻子层一遍、滚涂耐候面层一遍、耐候保护层
5.施工部位：特勤站首层重装架空层</t>
  </si>
  <si>
    <t>不含税合计（元）</t>
  </si>
  <si>
    <t>税率：</t>
  </si>
  <si>
    <t>%</t>
  </si>
  <si>
    <t>含税合计（元）</t>
  </si>
  <si>
    <t>报价单位名称（加盖公章）：</t>
  </si>
  <si>
    <t>联系人及联系电话：</t>
  </si>
  <si>
    <t>注：报价采用固定综合单价。分包单位根据清单及图纸自主综合考虑报价，报价保留小数点后两位。报价包含但不限于主材费用、辅材费用、耗材费用、损耗费用、运送费、二次搬运费、二次深化设计费用、卸车、人工费用、资料费、管理费、竣工验收费、材料及分包工程验收试验检测费用、安全文明施工费、措施项目费、赶工费用、成品保护费、分包单位人员薪资和意外伤害保险费、工人食宿费用、分包单位合理利润、完工后清洁工作相关费用、不可预见费用等供应商一切直接和间接费用。至工程完工期间出现的人工、材料等费用的上涨，属于分包单位承担的风险范畴，价款均不予调整。具体金额以实际结算金额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</si>
</sst>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176" fontId="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95250</xdr:colOff>
      <xdr:row>2</xdr:row>
      <xdr:rowOff>57150</xdr:rowOff>
    </xdr:from>
    <xdr:to>
      <xdr:col>8</xdr:col>
      <xdr:colOff>1051560</xdr:colOff>
      <xdr:row>2</xdr:row>
      <xdr:rowOff>1036320</xdr:rowOff>
    </xdr:to>
    <xdr:pic>
      <xdr:nvPicPr>
        <xdr:cNvPr id="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48875" y="1174750"/>
          <a:ext cx="956310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3</xdr:row>
      <xdr:rowOff>69850</xdr:rowOff>
    </xdr:from>
    <xdr:to>
      <xdr:col>8</xdr:col>
      <xdr:colOff>1035685</xdr:colOff>
      <xdr:row>3</xdr:row>
      <xdr:rowOff>1104900</xdr:rowOff>
    </xdr:to>
    <xdr:pic>
      <xdr:nvPicPr>
        <xdr:cNvPr id="3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67925" y="2254250"/>
          <a:ext cx="921385" cy="1035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4</xdr:row>
      <xdr:rowOff>57150</xdr:rowOff>
    </xdr:from>
    <xdr:to>
      <xdr:col>8</xdr:col>
      <xdr:colOff>1022350</xdr:colOff>
      <xdr:row>4</xdr:row>
      <xdr:rowOff>1036955</xdr:rowOff>
    </xdr:to>
    <xdr:pic>
      <xdr:nvPicPr>
        <xdr:cNvPr id="4" name="图片 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58400" y="3409950"/>
          <a:ext cx="91757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5</xdr:row>
      <xdr:rowOff>419100</xdr:rowOff>
    </xdr:from>
    <xdr:to>
      <xdr:col>8</xdr:col>
      <xdr:colOff>1140460</xdr:colOff>
      <xdr:row>5</xdr:row>
      <xdr:rowOff>767080</xdr:rowOff>
    </xdr:to>
    <xdr:pic>
      <xdr:nvPicPr>
        <xdr:cNvPr id="5" name="图片 3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72675" y="4838700"/>
          <a:ext cx="1121410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6</xdr:row>
      <xdr:rowOff>50800</xdr:rowOff>
    </xdr:from>
    <xdr:to>
      <xdr:col>8</xdr:col>
      <xdr:colOff>1102995</xdr:colOff>
      <xdr:row>6</xdr:row>
      <xdr:rowOff>432435</xdr:rowOff>
    </xdr:to>
    <xdr:pic>
      <xdr:nvPicPr>
        <xdr:cNvPr id="6" name="图片 3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963150" y="5626100"/>
          <a:ext cx="109347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6</xdr:row>
      <xdr:rowOff>431800</xdr:rowOff>
    </xdr:from>
    <xdr:to>
      <xdr:col>8</xdr:col>
      <xdr:colOff>1121410</xdr:colOff>
      <xdr:row>6</xdr:row>
      <xdr:rowOff>1087120</xdr:rowOff>
    </xdr:to>
    <xdr:pic>
      <xdr:nvPicPr>
        <xdr:cNvPr id="7" name="图片 4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63150" y="6007100"/>
          <a:ext cx="1111885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174625</xdr:rowOff>
    </xdr:from>
    <xdr:to>
      <xdr:col>8</xdr:col>
      <xdr:colOff>1151890</xdr:colOff>
      <xdr:row>7</xdr:row>
      <xdr:rowOff>566420</xdr:rowOff>
    </xdr:to>
    <xdr:pic>
      <xdr:nvPicPr>
        <xdr:cNvPr id="8" name="图片 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953625" y="6854825"/>
          <a:ext cx="1151890" cy="39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8</xdr:row>
      <xdr:rowOff>200025</xdr:rowOff>
    </xdr:from>
    <xdr:to>
      <xdr:col>8</xdr:col>
      <xdr:colOff>1134745</xdr:colOff>
      <xdr:row>8</xdr:row>
      <xdr:rowOff>922020</xdr:rowOff>
    </xdr:to>
    <xdr:pic>
      <xdr:nvPicPr>
        <xdr:cNvPr id="9" name="图片 4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010775" y="7604125"/>
          <a:ext cx="1077595" cy="721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9</xdr:row>
      <xdr:rowOff>381000</xdr:rowOff>
    </xdr:from>
    <xdr:to>
      <xdr:col>8</xdr:col>
      <xdr:colOff>1136650</xdr:colOff>
      <xdr:row>9</xdr:row>
      <xdr:rowOff>789940</xdr:rowOff>
    </xdr:to>
    <xdr:pic>
      <xdr:nvPicPr>
        <xdr:cNvPr id="10" name="图片 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972675" y="8877300"/>
          <a:ext cx="1117600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</xdr:colOff>
      <xdr:row>10</xdr:row>
      <xdr:rowOff>215900</xdr:rowOff>
    </xdr:from>
    <xdr:to>
      <xdr:col>8</xdr:col>
      <xdr:colOff>1104900</xdr:colOff>
      <xdr:row>10</xdr:row>
      <xdr:rowOff>889000</xdr:rowOff>
    </xdr:to>
    <xdr:pic>
      <xdr:nvPicPr>
        <xdr:cNvPr id="11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010775" y="9804400"/>
          <a:ext cx="1047750" cy="67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6"/>
  <sheetViews>
    <sheetView tabSelected="1" view="pageBreakPreview" zoomScaleNormal="100" topLeftCell="A9" workbookViewId="0">
      <selection activeCell="J9" sqref="J$1:J$1048576"/>
    </sheetView>
  </sheetViews>
  <sheetFormatPr defaultColWidth="9" defaultRowHeight="13.5"/>
  <cols>
    <col min="1" max="1" width="5.875" customWidth="1"/>
    <col min="2" max="2" width="24.625" customWidth="1"/>
    <col min="3" max="3" width="45.125" customWidth="1"/>
    <col min="4" max="4" width="7.25" customWidth="1"/>
    <col min="5" max="5" width="7.5" customWidth="1"/>
    <col min="6" max="6" width="13" style="1" customWidth="1"/>
    <col min="7" max="7" width="12.75" customWidth="1"/>
    <col min="8" max="8" width="14.5" customWidth="1"/>
    <col min="9" max="9" width="15.125" customWidth="1"/>
  </cols>
  <sheetData>
    <row r="1" ht="55" customHeight="1" spans="1:9">
      <c r="A1" s="2" t="s">
        <v>0</v>
      </c>
      <c r="B1" s="2"/>
      <c r="C1" s="2"/>
      <c r="D1" s="2"/>
      <c r="E1" s="2"/>
      <c r="F1" s="3"/>
      <c r="G1" s="2"/>
      <c r="H1" s="2"/>
      <c r="I1" s="2"/>
    </row>
    <row r="2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4" t="s">
        <v>9</v>
      </c>
    </row>
    <row r="3" ht="84" customHeight="1" spans="1:9">
      <c r="A3" s="4">
        <v>1</v>
      </c>
      <c r="B3" s="4" t="s">
        <v>10</v>
      </c>
      <c r="C3" s="6" t="s">
        <v>11</v>
      </c>
      <c r="D3" s="4" t="s">
        <v>12</v>
      </c>
      <c r="E3" s="4">
        <v>3034.33</v>
      </c>
      <c r="F3" s="5">
        <v>35</v>
      </c>
      <c r="G3" s="6"/>
      <c r="H3" s="5">
        <f t="shared" ref="H3:H23" si="0">E3*G3</f>
        <v>0</v>
      </c>
      <c r="I3" s="19"/>
    </row>
    <row r="4" ht="92" customHeight="1" spans="1:9">
      <c r="A4" s="4">
        <v>2</v>
      </c>
      <c r="B4" s="4" t="s">
        <v>13</v>
      </c>
      <c r="C4" s="6" t="s">
        <v>14</v>
      </c>
      <c r="D4" s="4" t="s">
        <v>12</v>
      </c>
      <c r="E4" s="4">
        <v>1751.78</v>
      </c>
      <c r="F4" s="7">
        <v>39</v>
      </c>
      <c r="G4" s="4"/>
      <c r="H4" s="5">
        <f t="shared" si="0"/>
        <v>0</v>
      </c>
      <c r="I4" s="19"/>
    </row>
    <row r="5" ht="84" customHeight="1" spans="1:9">
      <c r="A5" s="4">
        <v>3</v>
      </c>
      <c r="B5" s="4" t="s">
        <v>15</v>
      </c>
      <c r="C5" s="6" t="s">
        <v>16</v>
      </c>
      <c r="D5" s="4" t="s">
        <v>12</v>
      </c>
      <c r="E5" s="4">
        <v>436</v>
      </c>
      <c r="F5" s="7">
        <v>50</v>
      </c>
      <c r="G5" s="4"/>
      <c r="H5" s="5">
        <f t="shared" si="0"/>
        <v>0</v>
      </c>
      <c r="I5" s="19"/>
    </row>
    <row r="6" ht="91" customHeight="1" spans="1:9">
      <c r="A6" s="4">
        <v>4</v>
      </c>
      <c r="B6" s="4" t="s">
        <v>17</v>
      </c>
      <c r="C6" s="6" t="s">
        <v>18</v>
      </c>
      <c r="D6" s="4" t="s">
        <v>12</v>
      </c>
      <c r="E6" s="4">
        <v>822</v>
      </c>
      <c r="F6" s="7">
        <v>59</v>
      </c>
      <c r="G6" s="4"/>
      <c r="H6" s="5">
        <f t="shared" si="0"/>
        <v>0</v>
      </c>
      <c r="I6" s="19"/>
    </row>
    <row r="7" ht="87" customHeight="1" spans="1:9">
      <c r="A7" s="4">
        <v>5</v>
      </c>
      <c r="B7" s="4" t="s">
        <v>17</v>
      </c>
      <c r="C7" s="6" t="s">
        <v>19</v>
      </c>
      <c r="D7" s="4" t="s">
        <v>12</v>
      </c>
      <c r="E7" s="4">
        <v>470.5</v>
      </c>
      <c r="F7" s="7">
        <v>40</v>
      </c>
      <c r="G7" s="4"/>
      <c r="H7" s="5">
        <f t="shared" si="0"/>
        <v>0</v>
      </c>
      <c r="I7" s="19"/>
    </row>
    <row r="8" ht="57" customHeight="1" spans="1:9">
      <c r="A8" s="4">
        <v>6</v>
      </c>
      <c r="B8" s="4" t="s">
        <v>17</v>
      </c>
      <c r="C8" s="6" t="s">
        <v>20</v>
      </c>
      <c r="D8" s="4" t="s">
        <v>12</v>
      </c>
      <c r="E8" s="4">
        <v>948.1</v>
      </c>
      <c r="F8" s="7">
        <v>40</v>
      </c>
      <c r="G8" s="4"/>
      <c r="H8" s="5">
        <f t="shared" si="0"/>
        <v>0</v>
      </c>
      <c r="I8" s="19"/>
    </row>
    <row r="9" ht="86" customHeight="1" spans="1:9">
      <c r="A9" s="4">
        <v>7</v>
      </c>
      <c r="B9" s="4" t="s">
        <v>17</v>
      </c>
      <c r="C9" s="6" t="s">
        <v>21</v>
      </c>
      <c r="D9" s="4" t="s">
        <v>12</v>
      </c>
      <c r="E9" s="4">
        <v>695.56</v>
      </c>
      <c r="F9" s="7">
        <v>40</v>
      </c>
      <c r="G9" s="4"/>
      <c r="H9" s="5">
        <f t="shared" si="0"/>
        <v>0</v>
      </c>
      <c r="I9" s="19"/>
    </row>
    <row r="10" ht="86" customHeight="1" spans="1:9">
      <c r="A10" s="4">
        <v>8</v>
      </c>
      <c r="B10" s="4" t="s">
        <v>22</v>
      </c>
      <c r="C10" s="6" t="s">
        <v>23</v>
      </c>
      <c r="D10" s="4" t="s">
        <v>12</v>
      </c>
      <c r="E10" s="4">
        <v>807.23</v>
      </c>
      <c r="F10" s="7">
        <v>41</v>
      </c>
      <c r="G10" s="4"/>
      <c r="H10" s="5">
        <f t="shared" si="0"/>
        <v>0</v>
      </c>
      <c r="I10" s="19"/>
    </row>
    <row r="11" ht="86" customHeight="1" spans="1:9">
      <c r="A11" s="4">
        <v>9</v>
      </c>
      <c r="B11" s="4" t="s">
        <v>22</v>
      </c>
      <c r="C11" s="6" t="s">
        <v>24</v>
      </c>
      <c r="D11" s="4" t="s">
        <v>12</v>
      </c>
      <c r="E11" s="4">
        <v>2288.2</v>
      </c>
      <c r="F11" s="7">
        <v>41</v>
      </c>
      <c r="G11" s="4"/>
      <c r="H11" s="5">
        <f t="shared" si="0"/>
        <v>0</v>
      </c>
      <c r="I11" s="19"/>
    </row>
    <row r="12" ht="32" customHeight="1" spans="1:9">
      <c r="A12" s="8" t="s">
        <v>25</v>
      </c>
      <c r="B12" s="9"/>
      <c r="C12" s="9"/>
      <c r="D12" s="9"/>
      <c r="E12" s="9"/>
      <c r="F12" s="10"/>
      <c r="G12" s="11"/>
      <c r="H12" s="7">
        <f>SUM(H3:H11)</f>
        <v>0</v>
      </c>
      <c r="I12" s="4"/>
    </row>
    <row r="13" ht="35" customHeight="1" spans="1:9">
      <c r="A13" s="8" t="s">
        <v>26</v>
      </c>
      <c r="B13" s="9"/>
      <c r="C13" s="9"/>
      <c r="D13" s="9"/>
      <c r="E13" s="9"/>
      <c r="F13" s="10"/>
      <c r="G13" s="11"/>
      <c r="H13" s="12" t="s">
        <v>27</v>
      </c>
      <c r="I13" s="4"/>
    </row>
    <row r="14" customFormat="1" ht="35" customHeight="1" spans="1:9">
      <c r="A14" s="8" t="s">
        <v>28</v>
      </c>
      <c r="B14" s="9"/>
      <c r="C14" s="9"/>
      <c r="D14" s="9"/>
      <c r="E14" s="9"/>
      <c r="F14" s="10"/>
      <c r="G14" s="11"/>
      <c r="H14" s="7"/>
      <c r="I14" s="4"/>
    </row>
    <row r="15" customFormat="1" ht="58" customHeight="1" spans="1:9">
      <c r="A15" s="13" t="s">
        <v>29</v>
      </c>
      <c r="B15" s="14"/>
      <c r="C15" s="14"/>
      <c r="D15" s="15"/>
      <c r="E15" s="14"/>
      <c r="F15" s="16" t="s">
        <v>30</v>
      </c>
      <c r="G15" s="14"/>
      <c r="H15" s="14"/>
      <c r="I15" s="15"/>
    </row>
    <row r="16" ht="73" customHeight="1" spans="1:9">
      <c r="A16" s="17" t="s">
        <v>31</v>
      </c>
      <c r="B16" s="17"/>
      <c r="C16" s="17"/>
      <c r="D16" s="17"/>
      <c r="E16" s="17"/>
      <c r="F16" s="18"/>
      <c r="G16" s="17"/>
      <c r="H16" s="17"/>
      <c r="I16" s="17"/>
    </row>
  </sheetData>
  <mergeCells count="7">
    <mergeCell ref="A1:I1"/>
    <mergeCell ref="A12:G12"/>
    <mergeCell ref="A13:G13"/>
    <mergeCell ref="A14:G14"/>
    <mergeCell ref="A15:D15"/>
    <mergeCell ref="F15:I15"/>
    <mergeCell ref="A16:I16"/>
  </mergeCells>
  <printOptions horizontalCentered="1"/>
  <pageMargins left="0.700694444444445" right="0.700694444444445" top="0.314583333333333" bottom="0.314583333333333" header="0.298611111111111" footer="0.298611111111111"/>
  <pageSetup paperSize="9" scale="92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D16" sqref="D16"/>
    </sheetView>
  </sheetViews>
  <sheetFormatPr defaultColWidth="9" defaultRowHeight="13.5"/>
  <sheetData/>
  <printOptions horizontalCentered="1"/>
  <pageMargins left="0" right="0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2023-01-30T04:47:00Z</dcterms:created>
  <dcterms:modified xsi:type="dcterms:W3CDTF">2023-06-19T07:41:53Z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20808F55A97C45C48466D83BB54A0E78_13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