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<sst xmlns="http://schemas.openxmlformats.org/spreadsheetml/2006/main" count="72" uniqueCount="54">
  <si>
    <t>报价单</t>
  </si>
  <si>
    <t>序号</t>
  </si>
  <si>
    <t>编号</t>
  </si>
  <si>
    <t>名称</t>
  </si>
  <si>
    <t>型号规格</t>
  </si>
  <si>
    <t>单位</t>
  </si>
  <si>
    <t>数量</t>
  </si>
  <si>
    <t>控制价</t>
  </si>
  <si>
    <t xml:space="preserve">  合价</t>
  </si>
  <si>
    <t>备注</t>
  </si>
  <si>
    <t>MDA</t>
  </si>
  <si>
    <t>LED线性埋地灯</t>
  </si>
  <si>
    <t>DC24V/36W/3000K/10*60°/IP67欧司朗芯片</t>
  </si>
  <si>
    <t>米</t>
  </si>
  <si>
    <t xml:space="preserve">
  含安装</t>
  </si>
  <si>
    <t>XTA</t>
  </si>
  <si>
    <t>LED线条灯</t>
  </si>
  <si>
    <t>DC24V/12W/4000K/120°/IP65/DMX512/每米8段</t>
  </si>
  <si>
    <t>TGA</t>
  </si>
  <si>
    <t>LED埋地灯</t>
  </si>
  <si>
    <t>DC24V/48W/2700K/30°/IP66欧司朗芯片</t>
  </si>
  <si>
    <t>套</t>
  </si>
  <si>
    <t>TGB</t>
  </si>
  <si>
    <t>LED国徽投光灯</t>
  </si>
  <si>
    <t>DC24V/10W/3600K/1.2°/IP65欧司朗芯片</t>
  </si>
  <si>
    <t>主控器</t>
  </si>
  <si>
    <t>分控器</t>
  </si>
  <si>
    <t>开关电源</t>
  </si>
  <si>
    <t>DC24V/350W</t>
  </si>
  <si>
    <t>ZR-YJY3*4</t>
  </si>
  <si>
    <t>ZR-RVV2*4</t>
  </si>
  <si>
    <t>超五类网线</t>
  </si>
  <si>
    <t>PVC25</t>
  </si>
  <si>
    <t>PVC20</t>
  </si>
  <si>
    <t>柜式配电箱</t>
  </si>
  <si>
    <t>总闸100A漏电开关2P63A4个1P空开2个时空开关1个</t>
  </si>
  <si>
    <t>洗墙灯</t>
  </si>
  <si>
    <t>DC24V/24W/3000K/10*60°/IP67欧司朗芯片</t>
  </si>
  <si>
    <t>壁灯</t>
  </si>
  <si>
    <t>AC220V/18W/3000K</t>
  </si>
  <si>
    <t>墙面清洗</t>
  </si>
  <si>
    <t>项</t>
  </si>
  <si>
    <t>DC24V/36W/2700K/30°/IP66欧司朗芯片</t>
  </si>
  <si>
    <t>路面开挖</t>
  </si>
  <si>
    <t>50过路钢管</t>
  </si>
  <si>
    <t>墙面开孔</t>
  </si>
  <si>
    <t>不含税合计</t>
  </si>
  <si>
    <t>税率</t>
  </si>
  <si>
    <t>总价含税</t>
  </si>
  <si>
    <t>注明税率</t>
  </si>
  <si>
    <t>报价单位(章):</t>
  </si>
  <si>
    <t>时间:</t>
  </si>
  <si>
    <t>联系人:</t>
  </si>
  <si>
    <t>联系电话: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</si>
</sst>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topLeftCell="A8" workbookViewId="0">
      <selection activeCell="L17" sqref="L17"/>
    </sheetView>
  </sheetViews>
  <sheetFormatPr defaultColWidth="9" defaultRowHeight="13.5"/>
  <cols>
    <col min="1" max="1" width="8" style="1" customWidth="1"/>
    <col min="2" max="2" width="6.25" style="1" customWidth="1"/>
    <col min="3" max="3" width="18" style="1" customWidth="1"/>
    <col min="4" max="4" width="53.875" style="1" customWidth="1"/>
    <col min="5" max="5" width="5.625" style="1" customWidth="1"/>
    <col min="6" max="6" width="6.125" style="1" customWidth="1"/>
    <col min="7" max="7" width="15.25" style="1" customWidth="1"/>
    <col min="8" max="8" width="12" style="1" customWidth="1"/>
    <col min="9" max="9" width="15.875" style="1" customWidth="1"/>
    <col min="10" max="16384" width="9" style="1"/>
  </cols>
  <sheetData>
    <row r="1" ht="40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1" customHeight="1" spans="1:9">
      <c r="A3" s="3">
        <v>1</v>
      </c>
      <c r="B3" s="3" t="s">
        <v>10</v>
      </c>
      <c r="C3" s="3" t="s">
        <v>11</v>
      </c>
      <c r="D3" s="4" t="s">
        <v>12</v>
      </c>
      <c r="E3" s="3" t="s">
        <v>13</v>
      </c>
      <c r="F3" s="3">
        <v>66</v>
      </c>
      <c r="G3" s="3">
        <v>470</v>
      </c>
      <c r="H3" s="3">
        <f>F3*G3</f>
        <v>31020</v>
      </c>
      <c r="I3" s="7" t="s">
        <v>14</v>
      </c>
    </row>
    <row r="4" ht="18.75" spans="1:9">
      <c r="A4" s="3">
        <v>2</v>
      </c>
      <c r="B4" s="3" t="s">
        <v>15</v>
      </c>
      <c r="C4" s="3" t="s">
        <v>16</v>
      </c>
      <c r="D4" s="3" t="s">
        <v>17</v>
      </c>
      <c r="E4" s="3" t="s">
        <v>13</v>
      </c>
      <c r="F4" s="3">
        <v>480</v>
      </c>
      <c r="G4" s="3">
        <v>260</v>
      </c>
      <c r="H4" s="3">
        <f t="shared" ref="H4:H22" si="0">F4*G4</f>
        <v>124800</v>
      </c>
      <c r="I4" s="8"/>
    </row>
    <row r="5" ht="18.75" spans="1:9">
      <c r="A5" s="3">
        <v>3</v>
      </c>
      <c r="B5" s="3" t="s">
        <v>18</v>
      </c>
      <c r="C5" s="3" t="s">
        <v>19</v>
      </c>
      <c r="D5" s="3" t="s">
        <v>20</v>
      </c>
      <c r="E5" s="3" t="s">
        <v>21</v>
      </c>
      <c r="F5" s="3">
        <v>15</v>
      </c>
      <c r="G5" s="3">
        <v>630</v>
      </c>
      <c r="H5" s="3">
        <f t="shared" si="0"/>
        <v>9450</v>
      </c>
      <c r="I5" s="8"/>
    </row>
    <row r="6" ht="18.75" spans="1:9">
      <c r="A6" s="3">
        <v>4</v>
      </c>
      <c r="B6" s="3" t="s">
        <v>22</v>
      </c>
      <c r="C6" s="3" t="s">
        <v>23</v>
      </c>
      <c r="D6" s="3" t="s">
        <v>24</v>
      </c>
      <c r="E6" s="3" t="s">
        <v>21</v>
      </c>
      <c r="F6" s="3">
        <v>2</v>
      </c>
      <c r="G6" s="3">
        <v>700</v>
      </c>
      <c r="H6" s="3">
        <f t="shared" si="0"/>
        <v>1400</v>
      </c>
      <c r="I6" s="8"/>
    </row>
    <row r="7" ht="18.75" spans="1:9">
      <c r="A7" s="3">
        <v>5</v>
      </c>
      <c r="B7" s="3"/>
      <c r="C7" s="3" t="s">
        <v>25</v>
      </c>
      <c r="D7" s="3"/>
      <c r="E7" s="3" t="s">
        <v>21</v>
      </c>
      <c r="F7" s="3">
        <v>1</v>
      </c>
      <c r="G7" s="3">
        <v>3500</v>
      </c>
      <c r="H7" s="3">
        <f t="shared" si="0"/>
        <v>3500</v>
      </c>
      <c r="I7" s="8"/>
    </row>
    <row r="8" ht="18.75" spans="1:9">
      <c r="A8" s="3">
        <v>6</v>
      </c>
      <c r="B8" s="3"/>
      <c r="C8" s="3" t="s">
        <v>26</v>
      </c>
      <c r="D8" s="3"/>
      <c r="E8" s="3" t="s">
        <v>21</v>
      </c>
      <c r="F8" s="3">
        <v>4</v>
      </c>
      <c r="G8" s="3">
        <v>2600</v>
      </c>
      <c r="H8" s="3">
        <f t="shared" si="0"/>
        <v>10400</v>
      </c>
      <c r="I8" s="8"/>
    </row>
    <row r="9" ht="18.75" spans="1:9">
      <c r="A9" s="3">
        <v>7</v>
      </c>
      <c r="B9" s="3"/>
      <c r="C9" s="3" t="s">
        <v>27</v>
      </c>
      <c r="D9" s="3" t="s">
        <v>28</v>
      </c>
      <c r="E9" s="3" t="s">
        <v>21</v>
      </c>
      <c r="F9" s="3">
        <v>44</v>
      </c>
      <c r="G9" s="3">
        <v>280</v>
      </c>
      <c r="H9" s="3">
        <f t="shared" si="0"/>
        <v>12320</v>
      </c>
      <c r="I9" s="8"/>
    </row>
    <row r="10" ht="18.75" spans="1:9">
      <c r="A10" s="3">
        <v>8</v>
      </c>
      <c r="B10" s="3"/>
      <c r="C10" s="3" t="s">
        <v>29</v>
      </c>
      <c r="D10" s="3"/>
      <c r="E10" s="3" t="s">
        <v>13</v>
      </c>
      <c r="F10" s="3">
        <v>800</v>
      </c>
      <c r="G10" s="3">
        <v>25</v>
      </c>
      <c r="H10" s="3">
        <f t="shared" si="0"/>
        <v>20000</v>
      </c>
      <c r="I10" s="8"/>
    </row>
    <row r="11" ht="18.75" spans="1:9">
      <c r="A11" s="3">
        <v>9</v>
      </c>
      <c r="B11" s="3"/>
      <c r="C11" s="3" t="s">
        <v>30</v>
      </c>
      <c r="D11" s="3"/>
      <c r="E11" s="3" t="s">
        <v>13</v>
      </c>
      <c r="F11" s="3">
        <v>600</v>
      </c>
      <c r="G11" s="3">
        <v>18</v>
      </c>
      <c r="H11" s="3">
        <f t="shared" si="0"/>
        <v>10800</v>
      </c>
      <c r="I11" s="8"/>
    </row>
    <row r="12" ht="18.75" spans="1:9">
      <c r="A12" s="3">
        <v>10</v>
      </c>
      <c r="B12" s="3"/>
      <c r="C12" s="3" t="s">
        <v>31</v>
      </c>
      <c r="D12" s="3"/>
      <c r="E12" s="3" t="s">
        <v>13</v>
      </c>
      <c r="F12" s="3">
        <v>400</v>
      </c>
      <c r="G12" s="3">
        <v>8</v>
      </c>
      <c r="H12" s="3">
        <f t="shared" si="0"/>
        <v>3200</v>
      </c>
      <c r="I12" s="8"/>
    </row>
    <row r="13" ht="18.75" spans="1:9">
      <c r="A13" s="3">
        <v>11</v>
      </c>
      <c r="B13" s="3"/>
      <c r="C13" s="3" t="s">
        <v>32</v>
      </c>
      <c r="D13" s="3"/>
      <c r="E13" s="3" t="s">
        <v>13</v>
      </c>
      <c r="F13" s="3">
        <f>F10</f>
        <v>800</v>
      </c>
      <c r="G13" s="3">
        <v>8</v>
      </c>
      <c r="H13" s="3">
        <f t="shared" si="0"/>
        <v>6400</v>
      </c>
      <c r="I13" s="8"/>
    </row>
    <row r="14" ht="18.75" spans="1:9">
      <c r="A14" s="3">
        <v>12</v>
      </c>
      <c r="B14" s="3"/>
      <c r="C14" s="3" t="s">
        <v>33</v>
      </c>
      <c r="D14" s="3"/>
      <c r="E14" s="3" t="s">
        <v>13</v>
      </c>
      <c r="F14" s="3">
        <v>1000</v>
      </c>
      <c r="G14" s="3">
        <v>8</v>
      </c>
      <c r="H14" s="3">
        <f t="shared" si="0"/>
        <v>8000</v>
      </c>
      <c r="I14" s="8"/>
    </row>
    <row r="15" ht="18.75" spans="1:9">
      <c r="A15" s="3">
        <v>13</v>
      </c>
      <c r="B15" s="3"/>
      <c r="C15" s="3" t="s">
        <v>34</v>
      </c>
      <c r="D15" s="3" t="s">
        <v>35</v>
      </c>
      <c r="E15" s="3" t="s">
        <v>21</v>
      </c>
      <c r="F15" s="3">
        <v>2</v>
      </c>
      <c r="G15" s="3">
        <v>4600</v>
      </c>
      <c r="H15" s="3">
        <f t="shared" si="0"/>
        <v>9200</v>
      </c>
      <c r="I15" s="8"/>
    </row>
    <row r="16" ht="18.75" spans="1:9">
      <c r="A16" s="3">
        <v>14</v>
      </c>
      <c r="B16" s="3"/>
      <c r="C16" s="3" t="s">
        <v>36</v>
      </c>
      <c r="D16" s="3" t="s">
        <v>37</v>
      </c>
      <c r="E16" s="3" t="s">
        <v>13</v>
      </c>
      <c r="F16" s="3">
        <v>12</v>
      </c>
      <c r="G16" s="3">
        <v>400</v>
      </c>
      <c r="H16" s="3">
        <f t="shared" si="0"/>
        <v>4800</v>
      </c>
      <c r="I16" s="8"/>
    </row>
    <row r="17" ht="18.75" spans="1:9">
      <c r="A17" s="3">
        <v>15</v>
      </c>
      <c r="B17" s="3"/>
      <c r="C17" s="3" t="s">
        <v>38</v>
      </c>
      <c r="D17" s="3" t="s">
        <v>39</v>
      </c>
      <c r="E17" s="3" t="s">
        <v>21</v>
      </c>
      <c r="F17" s="3">
        <v>22</v>
      </c>
      <c r="G17" s="3">
        <v>200</v>
      </c>
      <c r="H17" s="3">
        <f t="shared" si="0"/>
        <v>4400</v>
      </c>
      <c r="I17" s="8"/>
    </row>
    <row r="18" ht="18.75" spans="1:9">
      <c r="A18" s="3">
        <v>16</v>
      </c>
      <c r="B18" s="3"/>
      <c r="C18" s="3" t="s">
        <v>40</v>
      </c>
      <c r="D18" s="3"/>
      <c r="E18" s="3" t="s">
        <v>41</v>
      </c>
      <c r="F18" s="3">
        <v>1</v>
      </c>
      <c r="G18" s="3">
        <v>18000</v>
      </c>
      <c r="H18" s="3">
        <f t="shared" si="0"/>
        <v>18000</v>
      </c>
      <c r="I18" s="8"/>
    </row>
    <row r="19" ht="18.75" spans="1:9">
      <c r="A19" s="3">
        <v>17</v>
      </c>
      <c r="B19" s="3"/>
      <c r="C19" s="3" t="s">
        <v>19</v>
      </c>
      <c r="D19" s="3" t="s">
        <v>42</v>
      </c>
      <c r="E19" s="3" t="s">
        <v>21</v>
      </c>
      <c r="F19" s="3">
        <v>8</v>
      </c>
      <c r="G19" s="3">
        <v>480</v>
      </c>
      <c r="H19" s="3">
        <f t="shared" si="0"/>
        <v>3840</v>
      </c>
      <c r="I19" s="8"/>
    </row>
    <row r="20" ht="18.75" spans="1:9">
      <c r="A20" s="3">
        <v>18</v>
      </c>
      <c r="B20" s="3"/>
      <c r="C20" s="3" t="s">
        <v>43</v>
      </c>
      <c r="D20" s="3"/>
      <c r="E20" s="3" t="s">
        <v>13</v>
      </c>
      <c r="F20" s="3">
        <v>100</v>
      </c>
      <c r="G20" s="3">
        <v>50</v>
      </c>
      <c r="H20" s="3">
        <f t="shared" si="0"/>
        <v>5000</v>
      </c>
      <c r="I20" s="8"/>
    </row>
    <row r="21" ht="18.75" spans="1:9">
      <c r="A21" s="3">
        <v>19</v>
      </c>
      <c r="B21" s="3"/>
      <c r="C21" s="3" t="s">
        <v>44</v>
      </c>
      <c r="D21" s="3"/>
      <c r="E21" s="3" t="s">
        <v>13</v>
      </c>
      <c r="F21" s="3">
        <v>50</v>
      </c>
      <c r="G21" s="3">
        <v>30</v>
      </c>
      <c r="H21" s="3">
        <f t="shared" si="0"/>
        <v>1500</v>
      </c>
      <c r="I21" s="8"/>
    </row>
    <row r="22" ht="18.75" spans="1:9">
      <c r="A22" s="3">
        <v>20</v>
      </c>
      <c r="B22" s="3"/>
      <c r="C22" s="3" t="s">
        <v>45</v>
      </c>
      <c r="D22" s="3"/>
      <c r="E22" s="3" t="s">
        <v>41</v>
      </c>
      <c r="F22" s="3">
        <v>1</v>
      </c>
      <c r="G22" s="3">
        <v>100</v>
      </c>
      <c r="H22" s="3">
        <f t="shared" si="0"/>
        <v>100</v>
      </c>
      <c r="I22" s="8"/>
    </row>
    <row r="23" ht="18.75" spans="1:9">
      <c r="A23" s="3">
        <v>19</v>
      </c>
      <c r="B23" s="5" t="s">
        <v>46</v>
      </c>
      <c r="C23" s="6"/>
      <c r="D23" s="3"/>
      <c r="E23" s="3"/>
      <c r="F23" s="3"/>
      <c r="G23" s="3"/>
      <c r="H23" s="3">
        <f>SUM(H3:H22)</f>
        <v>288130</v>
      </c>
      <c r="I23" s="8"/>
    </row>
    <row r="24" ht="18.75" spans="1:9">
      <c r="A24" s="3">
        <v>20</v>
      </c>
      <c r="B24" s="5" t="s">
        <v>47</v>
      </c>
      <c r="C24" s="6"/>
      <c r="D24" s="3"/>
      <c r="E24" s="3"/>
      <c r="F24" s="3"/>
      <c r="G24" s="3"/>
      <c r="H24" s="3"/>
      <c r="I24" s="9"/>
    </row>
    <row r="25" ht="18.75" spans="1:9">
      <c r="A25" s="3">
        <v>21</v>
      </c>
      <c r="B25" s="5" t="s">
        <v>48</v>
      </c>
      <c r="C25" s="6"/>
      <c r="D25" s="3"/>
      <c r="E25" s="3"/>
      <c r="F25" s="3"/>
      <c r="G25" s="3"/>
      <c r="H25" s="3"/>
      <c r="I25" s="3" t="s">
        <v>49</v>
      </c>
    </row>
    <row r="27" spans="3:3">
      <c r="C27" s="1" t="s">
        <v>50</v>
      </c>
    </row>
    <row r="28" spans="7:7">
      <c r="G28" s="1" t="s">
        <v>51</v>
      </c>
    </row>
    <row r="29" spans="3:3">
      <c r="C29" s="1" t="s">
        <v>52</v>
      </c>
    </row>
    <row r="31" spans="3:3">
      <c r="C31" s="1" t="s">
        <v>53</v>
      </c>
    </row>
  </sheetData>
  <mergeCells count="5">
    <mergeCell ref="A1:I1"/>
    <mergeCell ref="B23:C23"/>
    <mergeCell ref="B24:C24"/>
    <mergeCell ref="B25:C25"/>
    <mergeCell ref="I3:I24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</cp:lastModifiedBy>
  <dcterms:created xsi:type="dcterms:W3CDTF">2006-09-16T08:00:00Z</dcterms:created>
  <dcterms:modified xsi:type="dcterms:W3CDTF">2022-11-25T09:15:01Z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3CD705DF60B4F0260A2D5F63B940FEFF</vt:lpwstr>
  </property>
  <property fmtid="{D5CDD505-2E9C-101B-9397-08002B2CF9AE}" pid="3" name="KSOProductBuildVer">
    <vt:lpwstr>2052-11.1.0.12763</vt:lpwstr>
  </property>
</Properties>
</file>